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PUC\WEB\Internet\commission\Dockets\telecom\2024\TC24-032\"/>
    </mc:Choice>
  </mc:AlternateContent>
  <xr:revisionPtr revIDLastSave="0" documentId="8_{614419AE-79B2-478F-B63B-27A1719A20C1}" xr6:coauthVersionLast="47" xr6:coauthVersionMax="47" xr10:uidLastSave="{00000000-0000-0000-0000-000000000000}"/>
  <bookViews>
    <workbookView xWindow="4290" yWindow="4290" windowWidth="38700" windowHeight="15285" activeTab="1" xr2:uid="{00000000-000D-0000-FFFF-FFFF00000000}"/>
  </bookViews>
  <sheets>
    <sheet name="Notes" sheetId="3" r:id="rId1"/>
    <sheet name="25x3 or Greater" sheetId="2" r:id="rId2"/>
    <sheet name="100x20 or Greater" sheetId="1" r:id="rId3"/>
  </sheets>
  <definedNames>
    <definedName name="_xlnm._FilterDatabase" localSheetId="2" hidden="1">'100x20 or Greater'!$A$1:$AZ$50</definedName>
    <definedName name="_xlnm._FilterDatabase" localSheetId="1" hidden="1">'25x3 or Greater'!$A$1:$BQ$50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50" i="2" l="1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</calcChain>
</file>

<file path=xl/sharedStrings.xml><?xml version="1.0" encoding="utf-8"?>
<sst xmlns="http://schemas.openxmlformats.org/spreadsheetml/2006/main" count="321" uniqueCount="172">
  <si>
    <t>WCNAME</t>
  </si>
  <si>
    <t>CLLI8</t>
  </si>
  <si>
    <t>Total Locations</t>
  </si>
  <si>
    <t>Alliance Communications Cooperative Inc  (Fiber)</t>
  </si>
  <si>
    <t>Bluepeak  (Cable)</t>
  </si>
  <si>
    <t>Bluepeak  (Fiber)</t>
  </si>
  <si>
    <t>CenturyLink  (Copper)</t>
  </si>
  <si>
    <t>CenturyLink  (Fiber)</t>
  </si>
  <si>
    <t>City of Faith Municipal Telephone Company  (Fiber)</t>
  </si>
  <si>
    <t>CRST Telephone Authority  (Fiber)</t>
  </si>
  <si>
    <t>Farmers Mutual Cooperative Telephone Company  (Fiber)</t>
  </si>
  <si>
    <t>(Fiber)Comm L C   (Fiber)</t>
  </si>
  <si>
    <t>GigFire  (Fixed Wireless)</t>
  </si>
  <si>
    <t>Golden West Telecommunications  (Cable)</t>
  </si>
  <si>
    <t>Golden West Telecommunications  (Fiber)</t>
  </si>
  <si>
    <t>Heartland Telecommunications Company of Iowa  (Fiber)</t>
  </si>
  <si>
    <t>Interlakes Wireless LLC  (Fixed Wireless)</t>
  </si>
  <si>
    <t>ITC  (Fiber)</t>
  </si>
  <si>
    <t>Long Lines Metro  LLC  (Cable)</t>
  </si>
  <si>
    <t>Long Lines Metro  LLC  (Fiber)</t>
  </si>
  <si>
    <t>LTD Broadband  (Fixed Wireless)</t>
  </si>
  <si>
    <t>MCC Broadband Data  (Cable)</t>
  </si>
  <si>
    <t>Midco  (Cable)</t>
  </si>
  <si>
    <t>Midco  (Fiber)</t>
  </si>
  <si>
    <t>Midco  (Fixed Wireless)</t>
  </si>
  <si>
    <t>Midstate Communications  (Fiber)</t>
  </si>
  <si>
    <t>Mitchell Telecom  (Copper)</t>
  </si>
  <si>
    <t>Mitchell Telecom  (Fiber)</t>
  </si>
  <si>
    <t>Mt  Rushmore Telephone Company  (Fiber)</t>
  </si>
  <si>
    <t>NetFortris  (Fiber)</t>
  </si>
  <si>
    <t>Nextlink  (Fixed Wireless)</t>
  </si>
  <si>
    <t>Northern Valley Communications  LLC  (Fiber)</t>
  </si>
  <si>
    <t>RCTech  (Fiber)</t>
  </si>
  <si>
    <t>RCTech  (Fixed Wireless)</t>
  </si>
  <si>
    <t>Rise Broadband  (Fixed Wireless)</t>
  </si>
  <si>
    <t>Santel  (Fiber)</t>
  </si>
  <si>
    <t>SDN Communications  (Fiber)</t>
  </si>
  <si>
    <t>South Dakota Wireless Internet  (Fiber)</t>
  </si>
  <si>
    <t>Sparklight  (Cable)</t>
  </si>
  <si>
    <t>Starlink  (Satellite)</t>
  </si>
  <si>
    <t>T Mobile  (Fixed Wireless)</t>
  </si>
  <si>
    <t>TrioTel Communications  Inc   (Fiber)</t>
  </si>
  <si>
    <t>Valley (Fiber)Com  (Fiber)</t>
  </si>
  <si>
    <t>Venture Vision  (Fiber)</t>
  </si>
  <si>
    <t>Verizon  (Fixed Wireless)</t>
  </si>
  <si>
    <t>Wavelength LLC  (Fiber)</t>
  </si>
  <si>
    <t>Wavelength LLC  (Fixed Wireless)</t>
  </si>
  <si>
    <t>West River Cooperative Telephone Company  (Fiber)</t>
  </si>
  <si>
    <t>West River Telecommunications Cooperative  (Fiber)</t>
  </si>
  <si>
    <t>Wisp West  Celerity Internet  (Fiber)</t>
  </si>
  <si>
    <t>Wisp West  Celerity Internet  (Fixed Wireless)</t>
  </si>
  <si>
    <t>Xfinity  (Fiber)</t>
  </si>
  <si>
    <t>Aberdeen</t>
  </si>
  <si>
    <t>ABRDSDCO</t>
  </si>
  <si>
    <t>Arlington</t>
  </si>
  <si>
    <t>ARTNSDCO</t>
  </si>
  <si>
    <t>Belle Fourche</t>
  </si>
  <si>
    <t>BLFRSDCO</t>
  </si>
  <si>
    <t>Black Hawk</t>
  </si>
  <si>
    <t>BLHKSDCE</t>
  </si>
  <si>
    <t>Cavour</t>
  </si>
  <si>
    <t>CAVRSDCO</t>
  </si>
  <si>
    <t>Chamberlain</t>
  </si>
  <si>
    <t>CHBLSDCO</t>
  </si>
  <si>
    <t>Chadron</t>
  </si>
  <si>
    <t>CHDRNENW</t>
  </si>
  <si>
    <t>Colman</t>
  </si>
  <si>
    <t>CLMNSDCO</t>
  </si>
  <si>
    <t>Canton</t>
  </si>
  <si>
    <t>CNTNSDCO</t>
  </si>
  <si>
    <t>Deadwood</t>
  </si>
  <si>
    <t>DDWDSDCO</t>
  </si>
  <si>
    <t>De Smet</t>
  </si>
  <si>
    <t>DESMSDCO</t>
  </si>
  <si>
    <t>Elk Point</t>
  </si>
  <si>
    <t>ELPNSDCO</t>
  </si>
  <si>
    <t>Flandreau</t>
  </si>
  <si>
    <t>FLNDSDCO</t>
  </si>
  <si>
    <t>Fort Pierre</t>
  </si>
  <si>
    <t>FTPRSDCE</t>
  </si>
  <si>
    <t>Hill City</t>
  </si>
  <si>
    <t>HLCYSDCO</t>
  </si>
  <si>
    <t>Harrisburg</t>
  </si>
  <si>
    <t>HRBGSDCO</t>
  </si>
  <si>
    <t>Harrison</t>
  </si>
  <si>
    <t>HRSNNENW</t>
  </si>
  <si>
    <t>Huron</t>
  </si>
  <si>
    <t>HURNSDCO</t>
  </si>
  <si>
    <t>Iroquois</t>
  </si>
  <si>
    <t>IRQSSDCO</t>
  </si>
  <si>
    <t>Lead</t>
  </si>
  <si>
    <t>LEADSDCO</t>
  </si>
  <si>
    <t>Lake Preston</t>
  </si>
  <si>
    <t>LKPRSDCO</t>
  </si>
  <si>
    <t>Mcintosh</t>
  </si>
  <si>
    <t>MCINSDCO</t>
  </si>
  <si>
    <t>Madison</t>
  </si>
  <si>
    <t>MDSNSDCE</t>
  </si>
  <si>
    <t>Milbank</t>
  </si>
  <si>
    <t>MLBNSDCO</t>
  </si>
  <si>
    <t>Miller</t>
  </si>
  <si>
    <t>MLLRSDCO</t>
  </si>
  <si>
    <t>Morristown</t>
  </si>
  <si>
    <t>MRTWSDCO</t>
  </si>
  <si>
    <t>Mitchell</t>
  </si>
  <si>
    <t>MTCHSDCO</t>
  </si>
  <si>
    <t>Ortonville</t>
  </si>
  <si>
    <t>ORVLMNOR</t>
  </si>
  <si>
    <t>Pierre</t>
  </si>
  <si>
    <t>PIRRSDCO</t>
  </si>
  <si>
    <t>Pipestone</t>
  </si>
  <si>
    <t>PPSTMNPI</t>
  </si>
  <si>
    <t>Redfield</t>
  </si>
  <si>
    <t>RDFDSDCO</t>
  </si>
  <si>
    <t>Rapid City</t>
  </si>
  <si>
    <t>RPCYSDCO</t>
  </si>
  <si>
    <t>Rapid Valley</t>
  </si>
  <si>
    <t>RPVYSDCO</t>
  </si>
  <si>
    <t>Spearfish</t>
  </si>
  <si>
    <t>SPRFSDCO</t>
  </si>
  <si>
    <t>Sturgis</t>
  </si>
  <si>
    <t>STRGSDCO</t>
  </si>
  <si>
    <t>Sioux City Downtown</t>
  </si>
  <si>
    <t>SXCYIADT</t>
  </si>
  <si>
    <t>Sioux Falls Main</t>
  </si>
  <si>
    <t>SXFLSDCO</t>
  </si>
  <si>
    <t>Sioux Falls Se</t>
  </si>
  <si>
    <t>SXFLSDSE</t>
  </si>
  <si>
    <t>Sioux Falls Sw</t>
  </si>
  <si>
    <t>SXFLSDSW</t>
  </si>
  <si>
    <t>Tea</t>
  </si>
  <si>
    <t>TEA SDCO</t>
  </si>
  <si>
    <t>Timber Lake</t>
  </si>
  <si>
    <t>TMLKSDCO</t>
  </si>
  <si>
    <t>Valentine</t>
  </si>
  <si>
    <t>VLNTNENW</t>
  </si>
  <si>
    <t>Volga</t>
  </si>
  <si>
    <t>VOLGSDCO</t>
  </si>
  <si>
    <t>Vermillion</t>
  </si>
  <si>
    <t>VRMLSDCO</t>
  </si>
  <si>
    <t>Whitewood</t>
  </si>
  <si>
    <t>WHWDSDCO</t>
  </si>
  <si>
    <t>Warwick</t>
  </si>
  <si>
    <t>WRWKSDCO</t>
  </si>
  <si>
    <t>Watertown</t>
  </si>
  <si>
    <t>WTTWSDCO</t>
  </si>
  <si>
    <t>Yankton</t>
  </si>
  <si>
    <t>YNTNSDCO</t>
  </si>
  <si>
    <t>Bluepeak  (Copper)</t>
  </si>
  <si>
    <t>Bluepeak  (Fixed Wireless)</t>
  </si>
  <si>
    <t>Community Internet Service  (Fixed Wireless)</t>
  </si>
  <si>
    <t>Consolidated Communications  (Copper)</t>
  </si>
  <si>
    <t>HughesNet  (Satellite)</t>
  </si>
  <si>
    <t>Long Lines Metro  LLC  (Copper)</t>
  </si>
  <si>
    <t>Northern Valley Communications  LLC  (Copper)</t>
  </si>
  <si>
    <t>Northern Valley Communications  LLC  (Fixed Wireless)</t>
  </si>
  <si>
    <t>South Dakota Wireless Internet  (Fixed Wireless)</t>
  </si>
  <si>
    <t>TPx Communications  (Copper)</t>
  </si>
  <si>
    <t>UNITED STATES CELLULAR CORPORATION  (Fixed Wireless)</t>
  </si>
  <si>
    <t>Viaero Wireless  (Fixed Wireless)</t>
  </si>
  <si>
    <t>Viasat  (Satellite)</t>
  </si>
  <si>
    <t>Voyant Communications  LLC  (Fiber)</t>
  </si>
  <si>
    <t>Warp Networks Inc  (Fixed Wireless)</t>
  </si>
  <si>
    <t>Western Communications Inc  (Fixed Wireless)</t>
  </si>
  <si>
    <t>Woodstock Telephone Company  (Fixed Wireless)</t>
  </si>
  <si>
    <t>Total</t>
  </si>
  <si>
    <t>State</t>
  </si>
  <si>
    <t>Workflow</t>
  </si>
  <si>
    <t>Run Date</t>
  </si>
  <si>
    <t>FCC Broadband Map Vintage</t>
  </si>
  <si>
    <t>South Dakota</t>
  </si>
  <si>
    <t>Create SD Broadband Coverage 2023-12.yxmd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</si>
</sst>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2" fillId="0" borderId="0" xfId="0" applyNumberFormat="1" applyFont="1"/>
    <xf numFmtId="1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left" textRotation="90"/>
    </xf>
    <xf numFmtId="0" fontId="0" fillId="0" borderId="1" xfId="0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B1E-59E8-4286-8596-4C7403C9E5A5}">
  <sheetPr>
    <tabColor theme="4"/>
  </sheetPr>
  <dimension ref="A1:B4"/>
  <sheetViews>
    <sheetView workbookViewId="0">
      <selection activeCell="A9" sqref="A9"/>
    </sheetView>
  </sheetViews>
  <sheetFormatPr defaultRowHeight="15" x14ac:dyDescent="0.25"/>
  <cols>
    <col min="1" max="1" width="26.42578125" bestFit="1" customWidth="1"/>
    <col min="2" max="2" width="41.85546875" bestFit="1" customWidth="1"/>
  </cols>
  <sheetData>
    <row r="1" spans="1:2" x14ac:dyDescent="0.25">
      <c r="A1" t="s">
        <v>166</v>
      </c>
      <c r="B1" t="s">
        <v>170</v>
      </c>
    </row>
    <row r="2" spans="1:2" x14ac:dyDescent="0.25">
      <c r="A2" t="s">
        <v>167</v>
      </c>
      <c r="B2" t="s">
        <v>171</v>
      </c>
    </row>
    <row r="3" spans="1:2" x14ac:dyDescent="0.25">
      <c r="A3" t="s">
        <v>168</v>
      </c>
      <c r="B3" s="3">
        <v>45533</v>
      </c>
    </row>
    <row r="4" spans="1:2" x14ac:dyDescent="0.25">
      <c r="A4" t="s">
        <v>169</v>
      </c>
      <c r="B4" s="3">
        <v>45291</v>
      </c>
    </row>
  </sheetData>
  <pageMargins left="0.7" right="0.7" top="0.75" bottom="0.75" header="0.3" footer="0.3"/>
  <pageSetup orientation="landscape" r:id="rId1"/>
  <headerFooter>
    <oddHeader>&amp;REXHIBIT 3.1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50"/>
  <sheetViews>
    <sheetView tabSelected="1" zoomScaleNormal="100" workbookViewId="0">
      <pane ySplit="1" topLeftCell="A2" activePane="bottomLeft" state="frozenSplit"/>
      <selection activeCell="A9" sqref="A9"/>
      <selection pane="bottomLeft" activeCell="AG18" sqref="AG18"/>
    </sheetView>
  </sheetViews>
  <sheetFormatPr defaultRowHeight="15" x14ac:dyDescent="0.25"/>
  <cols>
    <col min="1" max="1" width="20.140625" bestFit="1" customWidth="1"/>
    <col min="2" max="2" width="12.140625" bestFit="1" customWidth="1"/>
    <col min="3" max="3" width="16.5703125" bestFit="1" customWidth="1"/>
    <col min="4" max="4" width="7" bestFit="1" customWidth="1"/>
    <col min="5" max="5" width="8" bestFit="1" customWidth="1"/>
    <col min="6" max="6" width="6" bestFit="1" customWidth="1"/>
    <col min="7" max="9" width="8" bestFit="1" customWidth="1"/>
    <col min="10" max="10" width="7" bestFit="1" customWidth="1"/>
    <col min="11" max="16" width="6" bestFit="1" customWidth="1"/>
    <col min="17" max="17" width="7" bestFit="1" customWidth="1"/>
    <col min="18" max="20" width="6" bestFit="1" customWidth="1"/>
    <col min="21" max="21" width="9" bestFit="1" customWidth="1"/>
    <col min="22" max="24" width="7" bestFit="1" customWidth="1"/>
    <col min="25" max="26" width="6" bestFit="1" customWidth="1"/>
    <col min="27" max="28" width="7" bestFit="1" customWidth="1"/>
    <col min="29" max="29" width="9" bestFit="1" customWidth="1"/>
    <col min="30" max="31" width="8" bestFit="1" customWidth="1"/>
    <col min="32" max="32" width="7" bestFit="1" customWidth="1"/>
    <col min="33" max="33" width="6" bestFit="1" customWidth="1"/>
    <col min="34" max="34" width="7" bestFit="1" customWidth="1"/>
    <col min="35" max="36" width="6" bestFit="1" customWidth="1"/>
    <col min="37" max="38" width="7" bestFit="1" customWidth="1"/>
    <col min="39" max="40" width="8" bestFit="1" customWidth="1"/>
    <col min="41" max="41" width="7" bestFit="1" customWidth="1"/>
    <col min="42" max="42" width="6" bestFit="1" customWidth="1"/>
    <col min="43" max="43" width="8" bestFit="1" customWidth="1"/>
    <col min="44" max="45" width="7" bestFit="1" customWidth="1"/>
    <col min="46" max="46" width="6" bestFit="1" customWidth="1"/>
    <col min="47" max="48" width="7" bestFit="1" customWidth="1"/>
    <col min="49" max="49" width="9" bestFit="1" customWidth="1"/>
    <col min="50" max="50" width="8" bestFit="1" customWidth="1"/>
    <col min="51" max="53" width="6" bestFit="1" customWidth="1"/>
    <col min="54" max="55" width="7" bestFit="1" customWidth="1"/>
    <col min="56" max="56" width="8" bestFit="1" customWidth="1"/>
    <col min="57" max="57" width="6" bestFit="1" customWidth="1"/>
    <col min="58" max="58" width="9" bestFit="1" customWidth="1"/>
    <col min="59" max="61" width="6" bestFit="1" customWidth="1"/>
    <col min="62" max="62" width="7" bestFit="1" customWidth="1"/>
    <col min="63" max="66" width="6" bestFit="1" customWidth="1"/>
    <col min="67" max="67" width="8" bestFit="1" customWidth="1"/>
    <col min="68" max="69" width="6" bestFit="1" customWidth="1"/>
  </cols>
  <sheetData>
    <row r="1" spans="1:69" s="1" customFormat="1" ht="282.75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148</v>
      </c>
      <c r="G1" s="5" t="s">
        <v>5</v>
      </c>
      <c r="H1" s="5" t="s">
        <v>149</v>
      </c>
      <c r="I1" s="5" t="s">
        <v>6</v>
      </c>
      <c r="J1" s="5" t="s">
        <v>7</v>
      </c>
      <c r="K1" s="5" t="s">
        <v>8</v>
      </c>
      <c r="L1" s="5" t="s">
        <v>150</v>
      </c>
      <c r="M1" s="5" t="s">
        <v>151</v>
      </c>
      <c r="N1" s="5" t="s">
        <v>9</v>
      </c>
      <c r="O1" s="5" t="s">
        <v>10</v>
      </c>
      <c r="P1" s="5" t="s">
        <v>11</v>
      </c>
      <c r="Q1" s="5" t="s">
        <v>12</v>
      </c>
      <c r="R1" s="5" t="s">
        <v>13</v>
      </c>
      <c r="S1" s="5" t="s">
        <v>14</v>
      </c>
      <c r="T1" s="5" t="s">
        <v>15</v>
      </c>
      <c r="U1" s="5" t="s">
        <v>152</v>
      </c>
      <c r="V1" s="5" t="s">
        <v>16</v>
      </c>
      <c r="W1" s="5" t="s">
        <v>17</v>
      </c>
      <c r="X1" s="5" t="s">
        <v>18</v>
      </c>
      <c r="Y1" s="5" t="s">
        <v>153</v>
      </c>
      <c r="Z1" s="5" t="s">
        <v>19</v>
      </c>
      <c r="AA1" s="5" t="s">
        <v>20</v>
      </c>
      <c r="AB1" s="5" t="s">
        <v>21</v>
      </c>
      <c r="AC1" s="5" t="s">
        <v>22</v>
      </c>
      <c r="AD1" s="5" t="s">
        <v>23</v>
      </c>
      <c r="AE1" s="5" t="s">
        <v>24</v>
      </c>
      <c r="AF1" s="5" t="s">
        <v>25</v>
      </c>
      <c r="AG1" s="5" t="s">
        <v>26</v>
      </c>
      <c r="AH1" s="5" t="s">
        <v>27</v>
      </c>
      <c r="AI1" s="5" t="s">
        <v>28</v>
      </c>
      <c r="AJ1" s="5" t="s">
        <v>29</v>
      </c>
      <c r="AK1" s="5" t="s">
        <v>30</v>
      </c>
      <c r="AL1" s="5" t="s">
        <v>154</v>
      </c>
      <c r="AM1" s="5" t="s">
        <v>31</v>
      </c>
      <c r="AN1" s="5" t="s">
        <v>155</v>
      </c>
      <c r="AO1" s="5" t="s">
        <v>32</v>
      </c>
      <c r="AP1" s="5" t="s">
        <v>33</v>
      </c>
      <c r="AQ1" s="5" t="s">
        <v>34</v>
      </c>
      <c r="AR1" s="5" t="s">
        <v>35</v>
      </c>
      <c r="AS1" s="5" t="s">
        <v>36</v>
      </c>
      <c r="AT1" s="5" t="s">
        <v>37</v>
      </c>
      <c r="AU1" s="5" t="s">
        <v>156</v>
      </c>
      <c r="AV1" s="5" t="s">
        <v>38</v>
      </c>
      <c r="AW1" s="5" t="s">
        <v>39</v>
      </c>
      <c r="AX1" s="5" t="s">
        <v>40</v>
      </c>
      <c r="AY1" s="5" t="s">
        <v>157</v>
      </c>
      <c r="AZ1" s="5" t="s">
        <v>41</v>
      </c>
      <c r="BA1" s="5" t="s">
        <v>158</v>
      </c>
      <c r="BB1" s="5" t="s">
        <v>42</v>
      </c>
      <c r="BC1" s="5" t="s">
        <v>43</v>
      </c>
      <c r="BD1" s="5" t="s">
        <v>44</v>
      </c>
      <c r="BE1" s="5" t="s">
        <v>159</v>
      </c>
      <c r="BF1" s="5" t="s">
        <v>160</v>
      </c>
      <c r="BG1" s="5" t="s">
        <v>161</v>
      </c>
      <c r="BH1" s="5" t="s">
        <v>162</v>
      </c>
      <c r="BI1" s="5" t="s">
        <v>45</v>
      </c>
      <c r="BJ1" s="5" t="s">
        <v>46</v>
      </c>
      <c r="BK1" s="5" t="s">
        <v>47</v>
      </c>
      <c r="BL1" s="5" t="s">
        <v>48</v>
      </c>
      <c r="BM1" s="5" t="s">
        <v>163</v>
      </c>
      <c r="BN1" s="5" t="s">
        <v>49</v>
      </c>
      <c r="BO1" s="5" t="s">
        <v>50</v>
      </c>
      <c r="BP1" s="5" t="s">
        <v>164</v>
      </c>
      <c r="BQ1" s="5" t="s">
        <v>51</v>
      </c>
    </row>
    <row r="2" spans="1:69" x14ac:dyDescent="0.25">
      <c r="A2" s="6" t="s">
        <v>52</v>
      </c>
      <c r="B2" s="6" t="s">
        <v>53</v>
      </c>
      <c r="C2" s="7">
        <v>14096</v>
      </c>
      <c r="D2" s="7"/>
      <c r="E2" s="7"/>
      <c r="F2" s="7"/>
      <c r="G2" s="7"/>
      <c r="H2" s="7"/>
      <c r="I2" s="7">
        <v>1163</v>
      </c>
      <c r="J2" s="7">
        <v>5</v>
      </c>
      <c r="K2" s="7"/>
      <c r="L2" s="7"/>
      <c r="M2" s="7"/>
      <c r="N2" s="7"/>
      <c r="O2" s="7"/>
      <c r="P2" s="7"/>
      <c r="Q2" s="7"/>
      <c r="R2" s="7"/>
      <c r="S2" s="7"/>
      <c r="T2" s="7"/>
      <c r="U2" s="7">
        <v>14094</v>
      </c>
      <c r="V2" s="7"/>
      <c r="W2" s="7"/>
      <c r="X2" s="7"/>
      <c r="Y2" s="7"/>
      <c r="Z2" s="7"/>
      <c r="AA2" s="7"/>
      <c r="AB2" s="7"/>
      <c r="AC2" s="7">
        <v>11831</v>
      </c>
      <c r="AD2" s="7">
        <v>60</v>
      </c>
      <c r="AE2" s="7"/>
      <c r="AF2" s="7"/>
      <c r="AG2" s="7"/>
      <c r="AH2" s="7"/>
      <c r="AI2" s="7"/>
      <c r="AJ2" s="7"/>
      <c r="AK2" s="7"/>
      <c r="AL2" s="7">
        <v>6786</v>
      </c>
      <c r="AM2" s="7">
        <v>10100</v>
      </c>
      <c r="AN2" s="7">
        <v>13840</v>
      </c>
      <c r="AO2" s="7"/>
      <c r="AP2" s="7"/>
      <c r="AQ2" s="7"/>
      <c r="AR2" s="7"/>
      <c r="AS2" s="7">
        <v>1</v>
      </c>
      <c r="AT2" s="7"/>
      <c r="AU2" s="7"/>
      <c r="AV2" s="7"/>
      <c r="AW2" s="7">
        <v>14096</v>
      </c>
      <c r="AX2" s="7">
        <v>1328</v>
      </c>
      <c r="AY2" s="7"/>
      <c r="AZ2" s="7"/>
      <c r="BA2" s="7"/>
      <c r="BB2" s="7">
        <v>2</v>
      </c>
      <c r="BC2" s="7">
        <v>1</v>
      </c>
      <c r="BD2" s="7">
        <v>768</v>
      </c>
      <c r="BE2" s="7"/>
      <c r="BF2" s="7"/>
      <c r="BG2" s="7"/>
      <c r="BH2" s="7"/>
      <c r="BI2" s="7">
        <v>3</v>
      </c>
      <c r="BJ2" s="7">
        <v>5004</v>
      </c>
      <c r="BK2" s="7"/>
      <c r="BL2" s="7"/>
      <c r="BM2" s="7"/>
      <c r="BN2" s="7"/>
      <c r="BO2" s="7"/>
      <c r="BP2" s="7"/>
      <c r="BQ2" s="7"/>
    </row>
    <row r="3" spans="1:69" x14ac:dyDescent="0.25">
      <c r="A3" s="6" t="s">
        <v>54</v>
      </c>
      <c r="B3" s="6" t="s">
        <v>55</v>
      </c>
      <c r="C3" s="7">
        <v>1690</v>
      </c>
      <c r="D3" s="7">
        <v>1</v>
      </c>
      <c r="E3" s="7"/>
      <c r="F3" s="7"/>
      <c r="G3" s="7"/>
      <c r="H3" s="7"/>
      <c r="I3" s="7">
        <v>244</v>
      </c>
      <c r="J3" s="7"/>
      <c r="K3" s="7"/>
      <c r="L3" s="7"/>
      <c r="M3" s="7"/>
      <c r="N3" s="7"/>
      <c r="O3" s="7"/>
      <c r="P3" s="7"/>
      <c r="Q3" s="7">
        <v>696</v>
      </c>
      <c r="R3" s="7"/>
      <c r="S3" s="7"/>
      <c r="T3" s="7"/>
      <c r="U3" s="7">
        <v>1690</v>
      </c>
      <c r="V3" s="7"/>
      <c r="W3" s="7">
        <v>363</v>
      </c>
      <c r="X3" s="7"/>
      <c r="Y3" s="7"/>
      <c r="Z3" s="7"/>
      <c r="AA3" s="7">
        <v>629</v>
      </c>
      <c r="AB3" s="7">
        <v>566</v>
      </c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>
        <v>1</v>
      </c>
      <c r="AT3" s="7"/>
      <c r="AU3" s="7"/>
      <c r="AV3" s="7"/>
      <c r="AW3" s="7">
        <v>1690</v>
      </c>
      <c r="AX3" s="7">
        <v>470</v>
      </c>
      <c r="AY3" s="7"/>
      <c r="AZ3" s="7"/>
      <c r="BA3" s="7"/>
      <c r="BB3" s="7">
        <v>1250</v>
      </c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>
        <v>747</v>
      </c>
      <c r="BP3" s="7"/>
      <c r="BQ3" s="7"/>
    </row>
    <row r="4" spans="1:69" x14ac:dyDescent="0.25">
      <c r="A4" s="6" t="s">
        <v>56</v>
      </c>
      <c r="B4" s="6" t="s">
        <v>57</v>
      </c>
      <c r="C4" s="7">
        <v>3696</v>
      </c>
      <c r="D4" s="7"/>
      <c r="E4" s="7">
        <v>2524</v>
      </c>
      <c r="F4" s="7"/>
      <c r="G4" s="7">
        <v>121</v>
      </c>
      <c r="H4" s="7"/>
      <c r="I4" s="7">
        <v>388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>
        <v>3696</v>
      </c>
      <c r="V4" s="7"/>
      <c r="W4" s="7"/>
      <c r="X4" s="7"/>
      <c r="Y4" s="7"/>
      <c r="Z4" s="7"/>
      <c r="AA4" s="7"/>
      <c r="AB4" s="7"/>
      <c r="AC4" s="7">
        <v>2568</v>
      </c>
      <c r="AD4" s="7">
        <v>2</v>
      </c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>
        <v>3696</v>
      </c>
      <c r="AX4" s="7">
        <v>9</v>
      </c>
      <c r="AY4" s="7"/>
      <c r="AZ4" s="7"/>
      <c r="BA4" s="7"/>
      <c r="BB4" s="7"/>
      <c r="BC4" s="7"/>
      <c r="BD4" s="7">
        <v>2</v>
      </c>
      <c r="BE4" s="7"/>
      <c r="BF4" s="7">
        <v>5</v>
      </c>
      <c r="BG4" s="7"/>
      <c r="BH4" s="7"/>
      <c r="BI4" s="7"/>
      <c r="BJ4" s="7"/>
      <c r="BK4" s="7">
        <v>2</v>
      </c>
      <c r="BL4" s="7"/>
      <c r="BM4" s="7"/>
      <c r="BN4" s="7"/>
      <c r="BO4" s="7">
        <v>2972</v>
      </c>
      <c r="BP4" s="7"/>
      <c r="BQ4" s="7"/>
    </row>
    <row r="5" spans="1:69" x14ac:dyDescent="0.25">
      <c r="A5" s="6" t="s">
        <v>58</v>
      </c>
      <c r="B5" s="6" t="s">
        <v>59</v>
      </c>
      <c r="C5" s="7">
        <v>5525</v>
      </c>
      <c r="D5" s="7"/>
      <c r="E5" s="7">
        <v>2991</v>
      </c>
      <c r="F5" s="7"/>
      <c r="G5" s="7"/>
      <c r="H5" s="7"/>
      <c r="I5" s="7">
        <v>668</v>
      </c>
      <c r="J5" s="7">
        <v>51</v>
      </c>
      <c r="K5" s="7"/>
      <c r="L5" s="7"/>
      <c r="M5" s="7"/>
      <c r="N5" s="7"/>
      <c r="O5" s="7"/>
      <c r="P5" s="7"/>
      <c r="Q5" s="7"/>
      <c r="R5" s="7"/>
      <c r="S5" s="7"/>
      <c r="T5" s="7"/>
      <c r="U5" s="7">
        <v>5525</v>
      </c>
      <c r="V5" s="7"/>
      <c r="W5" s="7"/>
      <c r="X5" s="7"/>
      <c r="Y5" s="7"/>
      <c r="Z5" s="7"/>
      <c r="AA5" s="7"/>
      <c r="AB5" s="7"/>
      <c r="AC5" s="7">
        <v>4297</v>
      </c>
      <c r="AD5" s="7">
        <v>194</v>
      </c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>
        <v>5525</v>
      </c>
      <c r="AX5" s="7">
        <v>902</v>
      </c>
      <c r="AY5" s="7"/>
      <c r="AZ5" s="7"/>
      <c r="BA5" s="7"/>
      <c r="BB5" s="7"/>
      <c r="BC5" s="7"/>
      <c r="BD5" s="7">
        <v>36</v>
      </c>
      <c r="BE5" s="7"/>
      <c r="BF5" s="7">
        <v>5525</v>
      </c>
      <c r="BG5" s="7"/>
      <c r="BH5" s="7"/>
      <c r="BI5" s="7"/>
      <c r="BJ5" s="7"/>
      <c r="BK5" s="7"/>
      <c r="BL5" s="7"/>
      <c r="BM5" s="7">
        <v>78</v>
      </c>
      <c r="BN5" s="7">
        <v>28</v>
      </c>
      <c r="BO5" s="7">
        <v>545</v>
      </c>
      <c r="BP5" s="7"/>
      <c r="BQ5" s="7"/>
    </row>
    <row r="6" spans="1:69" x14ac:dyDescent="0.25">
      <c r="A6" s="6" t="s">
        <v>60</v>
      </c>
      <c r="B6" s="6" t="s">
        <v>61</v>
      </c>
      <c r="C6" s="7">
        <v>350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>
        <v>1</v>
      </c>
      <c r="R6" s="7"/>
      <c r="S6" s="7"/>
      <c r="T6" s="7"/>
      <c r="U6" s="7">
        <v>350</v>
      </c>
      <c r="V6" s="7"/>
      <c r="W6" s="7"/>
      <c r="X6" s="7"/>
      <c r="Y6" s="7"/>
      <c r="Z6" s="7"/>
      <c r="AA6" s="7">
        <v>1</v>
      </c>
      <c r="AB6" s="7"/>
      <c r="AC6" s="7"/>
      <c r="AD6" s="7"/>
      <c r="AE6" s="7">
        <v>350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>
        <v>222</v>
      </c>
      <c r="AS6" s="7"/>
      <c r="AT6" s="7"/>
      <c r="AU6" s="7"/>
      <c r="AV6" s="7"/>
      <c r="AW6" s="7">
        <v>350</v>
      </c>
      <c r="AX6" s="7"/>
      <c r="AY6" s="7"/>
      <c r="AZ6" s="7"/>
      <c r="BA6" s="7"/>
      <c r="BB6" s="7">
        <v>1</v>
      </c>
      <c r="BC6" s="7">
        <v>127</v>
      </c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>
        <v>292</v>
      </c>
      <c r="BP6" s="7"/>
      <c r="BQ6" s="7"/>
    </row>
    <row r="7" spans="1:69" x14ac:dyDescent="0.25">
      <c r="A7" s="6" t="s">
        <v>62</v>
      </c>
      <c r="B7" s="6" t="s">
        <v>63</v>
      </c>
      <c r="C7" s="7">
        <v>1911</v>
      </c>
      <c r="D7" s="7"/>
      <c r="E7" s="7"/>
      <c r="F7" s="7"/>
      <c r="G7" s="7"/>
      <c r="H7" s="7"/>
      <c r="I7" s="7">
        <v>378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>
        <v>1911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>
        <v>1846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>
        <v>1911</v>
      </c>
      <c r="AX7" s="7">
        <v>929</v>
      </c>
      <c r="AY7" s="7"/>
      <c r="AZ7" s="7"/>
      <c r="BA7" s="7"/>
      <c r="BB7" s="7"/>
      <c r="BC7" s="7"/>
      <c r="BD7" s="7">
        <v>8</v>
      </c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</row>
    <row r="8" spans="1:69" x14ac:dyDescent="0.25">
      <c r="A8" s="6" t="s">
        <v>64</v>
      </c>
      <c r="B8" s="6" t="s">
        <v>65</v>
      </c>
      <c r="C8" s="7">
        <v>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>
        <v>2</v>
      </c>
      <c r="T8" s="7"/>
      <c r="U8" s="7">
        <v>2</v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>
        <v>2</v>
      </c>
      <c r="AX8" s="7"/>
      <c r="AY8" s="7"/>
      <c r="AZ8" s="7"/>
      <c r="BA8" s="7"/>
      <c r="BB8" s="7"/>
      <c r="BC8" s="7"/>
      <c r="BD8" s="7"/>
      <c r="BE8" s="7"/>
      <c r="BF8" s="7">
        <v>2</v>
      </c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</row>
    <row r="9" spans="1:69" x14ac:dyDescent="0.25">
      <c r="A9" s="6" t="s">
        <v>66</v>
      </c>
      <c r="B9" s="6" t="s">
        <v>67</v>
      </c>
      <c r="C9" s="7">
        <v>753</v>
      </c>
      <c r="D9" s="7"/>
      <c r="E9" s="7">
        <v>319</v>
      </c>
      <c r="F9" s="7"/>
      <c r="G9" s="7"/>
      <c r="H9" s="7"/>
      <c r="I9" s="7">
        <v>81</v>
      </c>
      <c r="J9" s="7"/>
      <c r="K9" s="7"/>
      <c r="L9" s="7"/>
      <c r="M9" s="7"/>
      <c r="N9" s="7"/>
      <c r="O9" s="7"/>
      <c r="P9" s="7"/>
      <c r="Q9" s="7">
        <v>461</v>
      </c>
      <c r="R9" s="7"/>
      <c r="S9" s="7">
        <v>1</v>
      </c>
      <c r="T9" s="7"/>
      <c r="U9" s="7">
        <v>753</v>
      </c>
      <c r="V9" s="7">
        <v>2</v>
      </c>
      <c r="W9" s="7">
        <v>12</v>
      </c>
      <c r="X9" s="7"/>
      <c r="Y9" s="7"/>
      <c r="Z9" s="7"/>
      <c r="AA9" s="7">
        <v>453</v>
      </c>
      <c r="AB9" s="7">
        <v>281</v>
      </c>
      <c r="AC9" s="7"/>
      <c r="AD9" s="7"/>
      <c r="AE9" s="7">
        <v>738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>
        <v>17</v>
      </c>
      <c r="AT9" s="7"/>
      <c r="AU9" s="7"/>
      <c r="AV9" s="7"/>
      <c r="AW9" s="7">
        <v>753</v>
      </c>
      <c r="AX9" s="7">
        <v>386</v>
      </c>
      <c r="AY9" s="7"/>
      <c r="AZ9" s="7"/>
      <c r="BA9" s="7"/>
      <c r="BB9" s="7">
        <v>579</v>
      </c>
      <c r="BC9" s="7"/>
      <c r="BD9" s="7">
        <v>20</v>
      </c>
      <c r="BE9" s="7"/>
      <c r="BF9" s="7">
        <v>555</v>
      </c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</row>
    <row r="10" spans="1:69" x14ac:dyDescent="0.25">
      <c r="A10" s="6" t="s">
        <v>68</v>
      </c>
      <c r="B10" s="6" t="s">
        <v>69</v>
      </c>
      <c r="C10" s="7">
        <v>2208</v>
      </c>
      <c r="D10" s="7">
        <v>735</v>
      </c>
      <c r="E10" s="7">
        <v>1409</v>
      </c>
      <c r="F10" s="7"/>
      <c r="G10" s="7"/>
      <c r="H10" s="7">
        <v>955</v>
      </c>
      <c r="I10" s="7">
        <v>800</v>
      </c>
      <c r="J10" s="7"/>
      <c r="K10" s="7"/>
      <c r="L10" s="7">
        <v>6</v>
      </c>
      <c r="M10" s="7"/>
      <c r="N10" s="7"/>
      <c r="O10" s="7"/>
      <c r="P10" s="7"/>
      <c r="Q10" s="7"/>
      <c r="R10" s="7"/>
      <c r="S10" s="7"/>
      <c r="T10" s="7"/>
      <c r="U10" s="7">
        <v>2208</v>
      </c>
      <c r="V10" s="7"/>
      <c r="W10" s="7"/>
      <c r="X10" s="7"/>
      <c r="Y10" s="7"/>
      <c r="Z10" s="7"/>
      <c r="AA10" s="7"/>
      <c r="AB10" s="7">
        <v>50</v>
      </c>
      <c r="AC10" s="7">
        <v>1346</v>
      </c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>
        <v>551</v>
      </c>
      <c r="AR10" s="7"/>
      <c r="AS10" s="7"/>
      <c r="AT10" s="7"/>
      <c r="AU10" s="7"/>
      <c r="AV10" s="7"/>
      <c r="AW10" s="7">
        <v>2208</v>
      </c>
      <c r="AX10" s="7">
        <v>1179</v>
      </c>
      <c r="AY10" s="7"/>
      <c r="AZ10" s="7"/>
      <c r="BA10" s="7"/>
      <c r="BB10" s="7"/>
      <c r="BC10" s="7"/>
      <c r="BD10" s="7">
        <v>8</v>
      </c>
      <c r="BE10" s="7"/>
      <c r="BF10" s="7">
        <v>2208</v>
      </c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</row>
    <row r="11" spans="1:69" x14ac:dyDescent="0.25">
      <c r="A11" s="6" t="s">
        <v>70</v>
      </c>
      <c r="B11" s="6" t="s">
        <v>71</v>
      </c>
      <c r="C11" s="7">
        <v>2092</v>
      </c>
      <c r="D11" s="7"/>
      <c r="E11" s="7">
        <v>784</v>
      </c>
      <c r="F11" s="7"/>
      <c r="G11" s="7">
        <v>40</v>
      </c>
      <c r="H11" s="7"/>
      <c r="I11" s="7">
        <v>565</v>
      </c>
      <c r="J11" s="7">
        <v>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>
        <v>2090</v>
      </c>
      <c r="V11" s="7"/>
      <c r="W11" s="7"/>
      <c r="X11" s="7"/>
      <c r="Y11" s="7"/>
      <c r="Z11" s="7"/>
      <c r="AA11" s="7"/>
      <c r="AB11" s="7">
        <v>41</v>
      </c>
      <c r="AC11" s="7">
        <v>728</v>
      </c>
      <c r="AD11" s="7">
        <v>8</v>
      </c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>
        <v>2092</v>
      </c>
      <c r="AX11" s="7"/>
      <c r="AY11" s="7"/>
      <c r="AZ11" s="7"/>
      <c r="BA11" s="7"/>
      <c r="BB11" s="7"/>
      <c r="BC11" s="7"/>
      <c r="BD11" s="7">
        <v>173</v>
      </c>
      <c r="BE11" s="7"/>
      <c r="BF11" s="7">
        <v>2092</v>
      </c>
      <c r="BG11" s="7"/>
      <c r="BH11" s="7"/>
      <c r="BI11" s="7"/>
      <c r="BJ11" s="7"/>
      <c r="BK11" s="7"/>
      <c r="BL11" s="7"/>
      <c r="BM11" s="7"/>
      <c r="BN11" s="7"/>
      <c r="BO11" s="7">
        <v>131</v>
      </c>
      <c r="BP11" s="7"/>
      <c r="BQ11" s="7"/>
    </row>
    <row r="12" spans="1:69" x14ac:dyDescent="0.25">
      <c r="A12" s="6" t="s">
        <v>72</v>
      </c>
      <c r="B12" s="6" t="s">
        <v>73</v>
      </c>
      <c r="C12" s="7">
        <v>1200</v>
      </c>
      <c r="D12" s="7">
        <v>3</v>
      </c>
      <c r="E12" s="7"/>
      <c r="F12" s="7"/>
      <c r="G12" s="7"/>
      <c r="H12" s="7"/>
      <c r="I12" s="7">
        <v>104</v>
      </c>
      <c r="J12" s="7"/>
      <c r="K12" s="7"/>
      <c r="L12" s="7"/>
      <c r="M12" s="7"/>
      <c r="N12" s="7"/>
      <c r="O12" s="7"/>
      <c r="P12" s="7"/>
      <c r="Q12" s="7">
        <v>37</v>
      </c>
      <c r="R12" s="7"/>
      <c r="S12" s="7"/>
      <c r="T12" s="7"/>
      <c r="U12" s="7">
        <v>1200</v>
      </c>
      <c r="V12" s="7"/>
      <c r="W12" s="7">
        <v>1</v>
      </c>
      <c r="X12" s="7"/>
      <c r="Y12" s="7"/>
      <c r="Z12" s="7"/>
      <c r="AA12" s="7">
        <v>37</v>
      </c>
      <c r="AB12" s="7">
        <v>644</v>
      </c>
      <c r="AC12" s="7"/>
      <c r="AD12" s="7"/>
      <c r="AE12" s="7">
        <v>1094</v>
      </c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>
        <v>45</v>
      </c>
      <c r="AT12" s="7"/>
      <c r="AU12" s="7"/>
      <c r="AV12" s="7"/>
      <c r="AW12" s="7">
        <v>1200</v>
      </c>
      <c r="AX12" s="7"/>
      <c r="AY12" s="7"/>
      <c r="AZ12" s="7"/>
      <c r="BA12" s="7"/>
      <c r="BB12" s="7">
        <v>1132</v>
      </c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>
        <v>275</v>
      </c>
      <c r="BP12" s="7"/>
      <c r="BQ12" s="7"/>
    </row>
    <row r="13" spans="1:69" x14ac:dyDescent="0.25">
      <c r="A13" s="6" t="s">
        <v>74</v>
      </c>
      <c r="B13" s="6" t="s">
        <v>75</v>
      </c>
      <c r="C13" s="7">
        <v>1486</v>
      </c>
      <c r="D13" s="7"/>
      <c r="E13" s="7">
        <v>931</v>
      </c>
      <c r="F13" s="7"/>
      <c r="G13" s="7">
        <v>1</v>
      </c>
      <c r="H13" s="7"/>
      <c r="I13" s="7">
        <v>170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>
        <v>1</v>
      </c>
      <c r="U13" s="7">
        <v>1484</v>
      </c>
      <c r="V13" s="7"/>
      <c r="W13" s="7"/>
      <c r="X13" s="7"/>
      <c r="Y13" s="7"/>
      <c r="Z13" s="7">
        <v>21</v>
      </c>
      <c r="AA13" s="7"/>
      <c r="AB13" s="7"/>
      <c r="AC13" s="7"/>
      <c r="AD13" s="7">
        <v>943</v>
      </c>
      <c r="AE13" s="7">
        <v>359</v>
      </c>
      <c r="AF13" s="7"/>
      <c r="AG13" s="7"/>
      <c r="AH13" s="7"/>
      <c r="AI13" s="7"/>
      <c r="AJ13" s="7"/>
      <c r="AK13" s="7">
        <v>1382</v>
      </c>
      <c r="AL13" s="7"/>
      <c r="AM13" s="7"/>
      <c r="AN13" s="7"/>
      <c r="AO13" s="7"/>
      <c r="AP13" s="7"/>
      <c r="AQ13" s="7">
        <v>1072</v>
      </c>
      <c r="AR13" s="7"/>
      <c r="AS13" s="7">
        <v>1</v>
      </c>
      <c r="AT13" s="7"/>
      <c r="AU13" s="7"/>
      <c r="AV13" s="7"/>
      <c r="AW13" s="7">
        <v>1486</v>
      </c>
      <c r="AX13" s="7">
        <v>45</v>
      </c>
      <c r="AY13" s="7"/>
      <c r="AZ13" s="7"/>
      <c r="BA13" s="7"/>
      <c r="BB13" s="7"/>
      <c r="BC13" s="7"/>
      <c r="BD13" s="7">
        <v>3</v>
      </c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</row>
    <row r="14" spans="1:69" x14ac:dyDescent="0.25">
      <c r="A14" s="6" t="s">
        <v>76</v>
      </c>
      <c r="B14" s="6" t="s">
        <v>77</v>
      </c>
      <c r="C14" s="7">
        <v>2089</v>
      </c>
      <c r="D14" s="7">
        <v>12</v>
      </c>
      <c r="E14" s="7">
        <v>1058</v>
      </c>
      <c r="F14" s="7"/>
      <c r="G14" s="7"/>
      <c r="H14" s="7"/>
      <c r="I14" s="7">
        <v>139</v>
      </c>
      <c r="J14" s="7"/>
      <c r="K14" s="7"/>
      <c r="L14" s="7"/>
      <c r="M14" s="7"/>
      <c r="N14" s="7"/>
      <c r="O14" s="7"/>
      <c r="P14" s="7"/>
      <c r="Q14" s="7">
        <v>687</v>
      </c>
      <c r="R14" s="7"/>
      <c r="S14" s="7"/>
      <c r="T14" s="7"/>
      <c r="U14" s="7">
        <v>2089</v>
      </c>
      <c r="V14" s="7"/>
      <c r="W14" s="7">
        <v>4</v>
      </c>
      <c r="X14" s="7"/>
      <c r="Y14" s="7"/>
      <c r="Z14" s="7"/>
      <c r="AA14" s="7">
        <v>685</v>
      </c>
      <c r="AB14" s="7">
        <v>1183</v>
      </c>
      <c r="AC14" s="7"/>
      <c r="AD14" s="7"/>
      <c r="AE14" s="7">
        <v>2086</v>
      </c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>
        <v>2089</v>
      </c>
      <c r="AX14" s="7">
        <v>65</v>
      </c>
      <c r="AY14" s="7"/>
      <c r="AZ14" s="7"/>
      <c r="BA14" s="7"/>
      <c r="BB14" s="7">
        <v>1902</v>
      </c>
      <c r="BC14" s="7"/>
      <c r="BD14" s="7">
        <v>12</v>
      </c>
      <c r="BE14" s="7"/>
      <c r="BF14" s="7">
        <v>2089</v>
      </c>
      <c r="BG14" s="7"/>
      <c r="BH14" s="7"/>
      <c r="BI14" s="7"/>
      <c r="BJ14" s="7"/>
      <c r="BK14" s="7"/>
      <c r="BL14" s="7"/>
      <c r="BM14" s="7"/>
      <c r="BN14" s="7"/>
      <c r="BO14" s="7"/>
      <c r="BP14" s="7">
        <v>16</v>
      </c>
      <c r="BQ14" s="7"/>
    </row>
    <row r="15" spans="1:69" x14ac:dyDescent="0.25">
      <c r="A15" s="6" t="s">
        <v>78</v>
      </c>
      <c r="B15" s="6" t="s">
        <v>79</v>
      </c>
      <c r="C15" s="7">
        <v>1304</v>
      </c>
      <c r="D15" s="7"/>
      <c r="E15" s="7"/>
      <c r="F15" s="7"/>
      <c r="G15" s="7"/>
      <c r="H15" s="7"/>
      <c r="I15" s="7">
        <v>140</v>
      </c>
      <c r="J15" s="7">
        <v>1</v>
      </c>
      <c r="K15" s="7"/>
      <c r="L15" s="7"/>
      <c r="M15" s="7"/>
      <c r="N15" s="7"/>
      <c r="O15" s="7"/>
      <c r="P15" s="7"/>
      <c r="Q15" s="7"/>
      <c r="R15" s="7"/>
      <c r="S15" s="7">
        <v>3</v>
      </c>
      <c r="T15" s="7"/>
      <c r="U15" s="7">
        <v>1304</v>
      </c>
      <c r="V15" s="7"/>
      <c r="W15" s="7"/>
      <c r="X15" s="7"/>
      <c r="Y15" s="7"/>
      <c r="Z15" s="7"/>
      <c r="AA15" s="7"/>
      <c r="AB15" s="7"/>
      <c r="AC15" s="7">
        <v>945</v>
      </c>
      <c r="AD15" s="7">
        <v>55</v>
      </c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>
        <v>1304</v>
      </c>
      <c r="AX15" s="7">
        <v>150</v>
      </c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>
        <v>637</v>
      </c>
      <c r="BP15" s="7"/>
      <c r="BQ15" s="7"/>
    </row>
    <row r="16" spans="1:69" x14ac:dyDescent="0.25">
      <c r="A16" s="6" t="s">
        <v>80</v>
      </c>
      <c r="B16" s="6" t="s">
        <v>81</v>
      </c>
      <c r="C16" s="7">
        <v>1953</v>
      </c>
      <c r="D16" s="7"/>
      <c r="E16" s="7"/>
      <c r="F16" s="7"/>
      <c r="G16" s="7"/>
      <c r="H16" s="7"/>
      <c r="I16" s="7">
        <v>791</v>
      </c>
      <c r="J16" s="7">
        <v>1</v>
      </c>
      <c r="K16" s="7"/>
      <c r="L16" s="7"/>
      <c r="M16" s="7"/>
      <c r="N16" s="7"/>
      <c r="O16" s="7"/>
      <c r="P16" s="7"/>
      <c r="Q16" s="7"/>
      <c r="R16" s="7">
        <v>527</v>
      </c>
      <c r="S16" s="7">
        <v>5</v>
      </c>
      <c r="T16" s="7"/>
      <c r="U16" s="7">
        <v>1953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>
        <v>57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>
        <v>1953</v>
      </c>
      <c r="AX16" s="7">
        <v>546</v>
      </c>
      <c r="AY16" s="7"/>
      <c r="AZ16" s="7"/>
      <c r="BA16" s="7"/>
      <c r="BB16" s="7"/>
      <c r="BC16" s="7"/>
      <c r="BD16" s="7">
        <v>95</v>
      </c>
      <c r="BE16" s="7"/>
      <c r="BF16" s="7">
        <v>1953</v>
      </c>
      <c r="BG16" s="7"/>
      <c r="BH16" s="7"/>
      <c r="BI16" s="7"/>
      <c r="BJ16" s="7"/>
      <c r="BK16" s="7"/>
      <c r="BL16" s="7"/>
      <c r="BM16" s="7">
        <v>1</v>
      </c>
      <c r="BN16" s="7"/>
      <c r="BO16" s="7"/>
      <c r="BP16" s="7"/>
      <c r="BQ16" s="7"/>
    </row>
    <row r="17" spans="1:69" x14ac:dyDescent="0.25">
      <c r="A17" s="6" t="s">
        <v>82</v>
      </c>
      <c r="B17" s="6" t="s">
        <v>83</v>
      </c>
      <c r="C17" s="7">
        <v>3580</v>
      </c>
      <c r="D17" s="7">
        <v>678</v>
      </c>
      <c r="E17" s="7">
        <v>1717</v>
      </c>
      <c r="F17" s="7"/>
      <c r="G17" s="7"/>
      <c r="H17" s="7">
        <v>2825</v>
      </c>
      <c r="I17" s="7">
        <v>212</v>
      </c>
      <c r="J17" s="7">
        <v>222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>
        <v>3580</v>
      </c>
      <c r="V17" s="7"/>
      <c r="W17" s="7"/>
      <c r="X17" s="7"/>
      <c r="Y17" s="7"/>
      <c r="Z17" s="7"/>
      <c r="AA17" s="7"/>
      <c r="AB17" s="7"/>
      <c r="AC17" s="7">
        <v>2753</v>
      </c>
      <c r="AD17" s="7">
        <v>368</v>
      </c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>
        <v>1540</v>
      </c>
      <c r="AR17" s="7"/>
      <c r="AS17" s="7">
        <v>1</v>
      </c>
      <c r="AT17" s="7"/>
      <c r="AU17" s="7"/>
      <c r="AV17" s="7"/>
      <c r="AW17" s="7">
        <v>3580</v>
      </c>
      <c r="AX17" s="7">
        <v>1166</v>
      </c>
      <c r="AY17" s="7"/>
      <c r="AZ17" s="7"/>
      <c r="BA17" s="7"/>
      <c r="BB17" s="7"/>
      <c r="BC17" s="7"/>
      <c r="BD17" s="7">
        <v>810</v>
      </c>
      <c r="BE17" s="7"/>
      <c r="BF17" s="7">
        <v>3580</v>
      </c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</row>
    <row r="18" spans="1:69" x14ac:dyDescent="0.25">
      <c r="A18" s="6" t="s">
        <v>84</v>
      </c>
      <c r="B18" s="6" t="s">
        <v>85</v>
      </c>
      <c r="C18" s="7">
        <v>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>
        <v>1</v>
      </c>
      <c r="T18" s="7"/>
      <c r="U18" s="7">
        <v>1</v>
      </c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>
        <v>1</v>
      </c>
      <c r="AX18" s="7"/>
      <c r="AY18" s="7"/>
      <c r="AZ18" s="7"/>
      <c r="BA18" s="7"/>
      <c r="BB18" s="7"/>
      <c r="BC18" s="7"/>
      <c r="BD18" s="7"/>
      <c r="BE18" s="7"/>
      <c r="BF18" s="7">
        <v>1</v>
      </c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</row>
    <row r="19" spans="1:69" x14ac:dyDescent="0.25">
      <c r="A19" s="6" t="s">
        <v>86</v>
      </c>
      <c r="B19" s="6" t="s">
        <v>87</v>
      </c>
      <c r="C19" s="7">
        <v>7097</v>
      </c>
      <c r="D19" s="7"/>
      <c r="E19" s="7"/>
      <c r="F19" s="7"/>
      <c r="G19" s="7"/>
      <c r="H19" s="7"/>
      <c r="I19" s="7">
        <v>591</v>
      </c>
      <c r="J19" s="7">
        <v>1</v>
      </c>
      <c r="K19" s="7"/>
      <c r="L19" s="7"/>
      <c r="M19" s="7"/>
      <c r="N19" s="7"/>
      <c r="O19" s="7"/>
      <c r="P19" s="7"/>
      <c r="Q19" s="7">
        <v>431</v>
      </c>
      <c r="R19" s="7"/>
      <c r="S19" s="7"/>
      <c r="T19" s="7"/>
      <c r="U19" s="7">
        <v>7095</v>
      </c>
      <c r="V19" s="7"/>
      <c r="W19" s="7"/>
      <c r="X19" s="7"/>
      <c r="Y19" s="7"/>
      <c r="Z19" s="7"/>
      <c r="AA19" s="7">
        <v>431</v>
      </c>
      <c r="AB19" s="7"/>
      <c r="AC19" s="7">
        <v>5700</v>
      </c>
      <c r="AD19" s="7"/>
      <c r="AE19" s="7">
        <v>1170</v>
      </c>
      <c r="AF19" s="7"/>
      <c r="AG19" s="7"/>
      <c r="AH19" s="7"/>
      <c r="AI19" s="7"/>
      <c r="AJ19" s="7"/>
      <c r="AK19" s="7"/>
      <c r="AL19" s="7"/>
      <c r="AM19" s="7">
        <v>5</v>
      </c>
      <c r="AN19" s="7">
        <v>71</v>
      </c>
      <c r="AO19" s="7"/>
      <c r="AP19" s="7"/>
      <c r="AQ19" s="7"/>
      <c r="AR19" s="7">
        <v>835</v>
      </c>
      <c r="AS19" s="7">
        <v>147</v>
      </c>
      <c r="AT19" s="7"/>
      <c r="AU19" s="7"/>
      <c r="AV19" s="7"/>
      <c r="AW19" s="7">
        <v>7097</v>
      </c>
      <c r="AX19" s="7">
        <v>1294</v>
      </c>
      <c r="AY19" s="7"/>
      <c r="AZ19" s="7"/>
      <c r="BA19" s="7"/>
      <c r="BB19" s="7">
        <v>17</v>
      </c>
      <c r="BC19" s="7">
        <v>520</v>
      </c>
      <c r="BD19" s="7">
        <v>1</v>
      </c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>
        <v>1706</v>
      </c>
      <c r="BP19" s="7"/>
      <c r="BQ19" s="7"/>
    </row>
    <row r="20" spans="1:69" x14ac:dyDescent="0.25">
      <c r="A20" s="6" t="s">
        <v>88</v>
      </c>
      <c r="B20" s="6" t="s">
        <v>89</v>
      </c>
      <c r="C20" s="7">
        <v>542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>
        <v>80</v>
      </c>
      <c r="R20" s="7"/>
      <c r="S20" s="7"/>
      <c r="T20" s="7"/>
      <c r="U20" s="7">
        <v>542</v>
      </c>
      <c r="V20" s="7"/>
      <c r="W20" s="7"/>
      <c r="X20" s="7"/>
      <c r="Y20" s="7"/>
      <c r="Z20" s="7"/>
      <c r="AA20" s="7">
        <v>80</v>
      </c>
      <c r="AB20" s="7"/>
      <c r="AC20" s="7"/>
      <c r="AD20" s="7"/>
      <c r="AE20" s="7">
        <v>498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>
        <v>2</v>
      </c>
      <c r="AS20" s="7"/>
      <c r="AT20" s="7"/>
      <c r="AU20" s="7"/>
      <c r="AV20" s="7"/>
      <c r="AW20" s="7">
        <v>542</v>
      </c>
      <c r="AX20" s="7"/>
      <c r="AY20" s="7"/>
      <c r="AZ20" s="7"/>
      <c r="BA20" s="7"/>
      <c r="BB20" s="7">
        <v>492</v>
      </c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>
        <v>191</v>
      </c>
      <c r="BP20" s="7"/>
      <c r="BQ20" s="7"/>
    </row>
    <row r="21" spans="1:69" x14ac:dyDescent="0.25">
      <c r="A21" s="6" t="s">
        <v>90</v>
      </c>
      <c r="B21" s="6" t="s">
        <v>91</v>
      </c>
      <c r="C21" s="7">
        <v>3194</v>
      </c>
      <c r="D21" s="7"/>
      <c r="E21" s="7">
        <v>1693</v>
      </c>
      <c r="F21" s="7"/>
      <c r="G21" s="7">
        <v>1</v>
      </c>
      <c r="H21" s="7"/>
      <c r="I21" s="7">
        <v>985</v>
      </c>
      <c r="J21" s="7">
        <v>96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v>3194</v>
      </c>
      <c r="V21" s="7"/>
      <c r="W21" s="7"/>
      <c r="X21" s="7"/>
      <c r="Y21" s="7"/>
      <c r="Z21" s="7"/>
      <c r="AA21" s="7"/>
      <c r="AB21" s="7"/>
      <c r="AC21" s="7">
        <v>1793</v>
      </c>
      <c r="AD21" s="7">
        <v>119</v>
      </c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>
        <v>1</v>
      </c>
      <c r="AT21" s="7"/>
      <c r="AU21" s="7"/>
      <c r="AV21" s="7"/>
      <c r="AW21" s="7">
        <v>3194</v>
      </c>
      <c r="AX21" s="7"/>
      <c r="AY21" s="7"/>
      <c r="AZ21" s="7"/>
      <c r="BA21" s="7"/>
      <c r="BB21" s="7"/>
      <c r="BC21" s="7"/>
      <c r="BD21" s="7">
        <v>25</v>
      </c>
      <c r="BE21" s="7"/>
      <c r="BF21" s="7">
        <v>3194</v>
      </c>
      <c r="BG21" s="7"/>
      <c r="BH21" s="7"/>
      <c r="BI21" s="7"/>
      <c r="BJ21" s="7"/>
      <c r="BK21" s="7"/>
      <c r="BL21" s="7"/>
      <c r="BM21" s="7"/>
      <c r="BN21" s="7"/>
      <c r="BO21" s="7">
        <v>181</v>
      </c>
      <c r="BP21" s="7"/>
      <c r="BQ21" s="7"/>
    </row>
    <row r="22" spans="1:69" x14ac:dyDescent="0.25">
      <c r="A22" s="6" t="s">
        <v>92</v>
      </c>
      <c r="B22" s="6" t="s">
        <v>93</v>
      </c>
      <c r="C22" s="7">
        <v>910</v>
      </c>
      <c r="D22" s="7"/>
      <c r="E22" s="7"/>
      <c r="F22" s="7"/>
      <c r="G22" s="7"/>
      <c r="H22" s="7"/>
      <c r="I22" s="7">
        <v>244</v>
      </c>
      <c r="J22" s="7"/>
      <c r="K22" s="7"/>
      <c r="L22" s="7"/>
      <c r="M22" s="7"/>
      <c r="N22" s="7"/>
      <c r="O22" s="7"/>
      <c r="P22" s="7"/>
      <c r="Q22" s="7">
        <v>185</v>
      </c>
      <c r="R22" s="7"/>
      <c r="S22" s="7"/>
      <c r="T22" s="7"/>
      <c r="U22" s="7">
        <v>910</v>
      </c>
      <c r="V22" s="7"/>
      <c r="W22" s="7">
        <v>1</v>
      </c>
      <c r="X22" s="7"/>
      <c r="Y22" s="7"/>
      <c r="Z22" s="7"/>
      <c r="AA22" s="7">
        <v>185</v>
      </c>
      <c r="AB22" s="7">
        <v>393</v>
      </c>
      <c r="AC22" s="7"/>
      <c r="AD22" s="7"/>
      <c r="AE22" s="7">
        <v>241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>
        <v>20</v>
      </c>
      <c r="AT22" s="7"/>
      <c r="AU22" s="7"/>
      <c r="AV22" s="7"/>
      <c r="AW22" s="7">
        <v>910</v>
      </c>
      <c r="AX22" s="7"/>
      <c r="AY22" s="7"/>
      <c r="AZ22" s="7"/>
      <c r="BA22" s="7"/>
      <c r="BB22" s="7">
        <v>863</v>
      </c>
      <c r="BC22" s="7"/>
      <c r="BD22" s="7">
        <v>3</v>
      </c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>
        <v>421</v>
      </c>
      <c r="BP22" s="7"/>
      <c r="BQ22" s="7"/>
    </row>
    <row r="23" spans="1:69" x14ac:dyDescent="0.25">
      <c r="A23" s="6" t="s">
        <v>94</v>
      </c>
      <c r="B23" s="6" t="s">
        <v>95</v>
      </c>
      <c r="C23" s="7">
        <v>228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>
        <v>228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>
        <v>228</v>
      </c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>
        <v>128</v>
      </c>
      <c r="BL23" s="7"/>
      <c r="BM23" s="7"/>
      <c r="BN23" s="7"/>
      <c r="BO23" s="7"/>
      <c r="BP23" s="7"/>
      <c r="BQ23" s="7"/>
    </row>
    <row r="24" spans="1:69" x14ac:dyDescent="0.25">
      <c r="A24" s="6" t="s">
        <v>96</v>
      </c>
      <c r="B24" s="6" t="s">
        <v>97</v>
      </c>
      <c r="C24" s="7">
        <v>4404</v>
      </c>
      <c r="D24" s="7"/>
      <c r="E24" s="7">
        <v>2599</v>
      </c>
      <c r="F24" s="7"/>
      <c r="G24" s="7">
        <v>2</v>
      </c>
      <c r="H24" s="7"/>
      <c r="I24" s="7">
        <v>98</v>
      </c>
      <c r="J24" s="7"/>
      <c r="K24" s="7"/>
      <c r="L24" s="7"/>
      <c r="M24" s="7"/>
      <c r="N24" s="7"/>
      <c r="O24" s="7"/>
      <c r="P24" s="7"/>
      <c r="Q24" s="7">
        <v>552</v>
      </c>
      <c r="R24" s="7"/>
      <c r="S24" s="7">
        <v>1</v>
      </c>
      <c r="T24" s="7"/>
      <c r="U24" s="7">
        <v>4402</v>
      </c>
      <c r="V24" s="7">
        <v>1621</v>
      </c>
      <c r="W24" s="7">
        <v>396</v>
      </c>
      <c r="X24" s="7"/>
      <c r="Y24" s="7"/>
      <c r="Z24" s="7"/>
      <c r="AA24" s="7">
        <v>532</v>
      </c>
      <c r="AB24" s="7">
        <v>50</v>
      </c>
      <c r="AC24" s="7">
        <v>3090</v>
      </c>
      <c r="AD24" s="7">
        <v>87</v>
      </c>
      <c r="AE24" s="7"/>
      <c r="AF24" s="7"/>
      <c r="AG24" s="7"/>
      <c r="AH24" s="7"/>
      <c r="AI24" s="7"/>
      <c r="AJ24" s="7">
        <v>1</v>
      </c>
      <c r="AK24" s="7"/>
      <c r="AL24" s="7"/>
      <c r="AM24" s="7"/>
      <c r="AN24" s="7"/>
      <c r="AO24" s="7"/>
      <c r="AP24" s="7"/>
      <c r="AQ24" s="7"/>
      <c r="AR24" s="7"/>
      <c r="AS24" s="7">
        <v>73</v>
      </c>
      <c r="AT24" s="7"/>
      <c r="AU24" s="7"/>
      <c r="AV24" s="7"/>
      <c r="AW24" s="7">
        <v>4404</v>
      </c>
      <c r="AX24" s="7">
        <v>2178</v>
      </c>
      <c r="AY24" s="7"/>
      <c r="AZ24" s="7">
        <v>375</v>
      </c>
      <c r="BA24" s="7"/>
      <c r="BB24" s="7"/>
      <c r="BC24" s="7"/>
      <c r="BD24" s="7">
        <v>27</v>
      </c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</row>
    <row r="25" spans="1:69" x14ac:dyDescent="0.25">
      <c r="A25" s="6" t="s">
        <v>98</v>
      </c>
      <c r="B25" s="6" t="s">
        <v>99</v>
      </c>
      <c r="C25" s="7">
        <v>3141</v>
      </c>
      <c r="D25" s="7"/>
      <c r="E25" s="7"/>
      <c r="F25" s="7"/>
      <c r="G25" s="7"/>
      <c r="H25" s="7"/>
      <c r="I25" s="7">
        <v>517</v>
      </c>
      <c r="J25" s="7"/>
      <c r="K25" s="7"/>
      <c r="L25" s="7"/>
      <c r="M25" s="7"/>
      <c r="N25" s="7"/>
      <c r="O25" s="7">
        <v>3</v>
      </c>
      <c r="P25" s="7"/>
      <c r="Q25" s="7"/>
      <c r="R25" s="7"/>
      <c r="S25" s="7"/>
      <c r="T25" s="7"/>
      <c r="U25" s="7">
        <v>3139</v>
      </c>
      <c r="V25" s="7"/>
      <c r="W25" s="7">
        <v>2494</v>
      </c>
      <c r="X25" s="7"/>
      <c r="Y25" s="7"/>
      <c r="Z25" s="7"/>
      <c r="AA25" s="7"/>
      <c r="AB25" s="7"/>
      <c r="AC25" s="7">
        <v>1632</v>
      </c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>
        <v>608</v>
      </c>
      <c r="AP25" s="7"/>
      <c r="AQ25" s="7"/>
      <c r="AR25" s="7"/>
      <c r="AS25" s="7"/>
      <c r="AT25" s="7"/>
      <c r="AU25" s="7"/>
      <c r="AV25" s="7"/>
      <c r="AW25" s="7">
        <v>3141</v>
      </c>
      <c r="AX25" s="7">
        <v>3</v>
      </c>
      <c r="AY25" s="7"/>
      <c r="AZ25" s="7"/>
      <c r="BA25" s="7"/>
      <c r="BB25" s="7"/>
      <c r="BC25" s="7"/>
      <c r="BD25" s="7">
        <v>26</v>
      </c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</row>
    <row r="26" spans="1:69" x14ac:dyDescent="0.25">
      <c r="A26" s="6" t="s">
        <v>100</v>
      </c>
      <c r="B26" s="6" t="s">
        <v>101</v>
      </c>
      <c r="C26" s="7">
        <v>1512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>
        <v>1512</v>
      </c>
      <c r="V26" s="7"/>
      <c r="W26" s="7"/>
      <c r="X26" s="7"/>
      <c r="Y26" s="7"/>
      <c r="Z26" s="7"/>
      <c r="AA26" s="7"/>
      <c r="AB26" s="7"/>
      <c r="AC26" s="7">
        <v>945</v>
      </c>
      <c r="AD26" s="7"/>
      <c r="AE26" s="7">
        <v>350</v>
      </c>
      <c r="AF26" s="7"/>
      <c r="AG26" s="7"/>
      <c r="AH26" s="7"/>
      <c r="AI26" s="7"/>
      <c r="AJ26" s="7"/>
      <c r="AK26" s="7"/>
      <c r="AL26" s="7"/>
      <c r="AM26" s="7"/>
      <c r="AN26" s="7">
        <v>2</v>
      </c>
      <c r="AO26" s="7"/>
      <c r="AP26" s="7"/>
      <c r="AQ26" s="7"/>
      <c r="AR26" s="7"/>
      <c r="AS26" s="7"/>
      <c r="AT26" s="7"/>
      <c r="AU26" s="7"/>
      <c r="AV26" s="7"/>
      <c r="AW26" s="7">
        <v>1512</v>
      </c>
      <c r="AX26" s="7"/>
      <c r="AY26" s="7"/>
      <c r="AZ26" s="7"/>
      <c r="BA26" s="7"/>
      <c r="BB26" s="7"/>
      <c r="BC26" s="7">
        <v>1192</v>
      </c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>
        <v>1108</v>
      </c>
      <c r="BP26" s="7"/>
      <c r="BQ26" s="7"/>
    </row>
    <row r="27" spans="1:69" x14ac:dyDescent="0.25">
      <c r="A27" s="6" t="s">
        <v>102</v>
      </c>
      <c r="B27" s="6" t="s">
        <v>103</v>
      </c>
      <c r="C27" s="7">
        <v>254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254</v>
      </c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>
        <v>254</v>
      </c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>
        <v>14</v>
      </c>
      <c r="BL27" s="7"/>
      <c r="BM27" s="7"/>
      <c r="BN27" s="7"/>
      <c r="BO27" s="7"/>
      <c r="BP27" s="7"/>
      <c r="BQ27" s="7"/>
    </row>
    <row r="28" spans="1:69" x14ac:dyDescent="0.25">
      <c r="A28" s="6" t="s">
        <v>104</v>
      </c>
      <c r="B28" s="6" t="s">
        <v>105</v>
      </c>
      <c r="C28" s="7">
        <v>8418</v>
      </c>
      <c r="D28" s="7"/>
      <c r="E28" s="7"/>
      <c r="F28" s="7"/>
      <c r="G28" s="7"/>
      <c r="H28" s="7"/>
      <c r="I28" s="7">
        <v>314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8414</v>
      </c>
      <c r="V28" s="7"/>
      <c r="W28" s="7"/>
      <c r="X28" s="7"/>
      <c r="Y28" s="7"/>
      <c r="Z28" s="7"/>
      <c r="AA28" s="7"/>
      <c r="AB28" s="7"/>
      <c r="AC28" s="7">
        <v>6287</v>
      </c>
      <c r="AD28" s="7"/>
      <c r="AE28" s="7">
        <v>2071</v>
      </c>
      <c r="AF28" s="7"/>
      <c r="AG28" s="7">
        <v>218</v>
      </c>
      <c r="AH28" s="7">
        <v>6837</v>
      </c>
      <c r="AI28" s="7"/>
      <c r="AJ28" s="7"/>
      <c r="AK28" s="7"/>
      <c r="AL28" s="7"/>
      <c r="AM28" s="7"/>
      <c r="AN28" s="7"/>
      <c r="AO28" s="7"/>
      <c r="AP28" s="7"/>
      <c r="AQ28" s="7"/>
      <c r="AR28" s="7">
        <v>1219</v>
      </c>
      <c r="AS28" s="7">
        <v>5</v>
      </c>
      <c r="AT28" s="7"/>
      <c r="AU28" s="7"/>
      <c r="AV28" s="7"/>
      <c r="AW28" s="7">
        <v>8418</v>
      </c>
      <c r="AX28" s="7">
        <v>2560</v>
      </c>
      <c r="AY28" s="7"/>
      <c r="AZ28" s="7">
        <v>188</v>
      </c>
      <c r="BA28" s="7"/>
      <c r="BB28" s="7"/>
      <c r="BC28" s="7"/>
      <c r="BD28" s="7">
        <v>1770</v>
      </c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</row>
    <row r="29" spans="1:69" x14ac:dyDescent="0.25">
      <c r="A29" s="6" t="s">
        <v>106</v>
      </c>
      <c r="B29" s="6" t="s">
        <v>107</v>
      </c>
      <c r="C29" s="7">
        <v>703</v>
      </c>
      <c r="D29" s="7"/>
      <c r="E29" s="7"/>
      <c r="F29" s="7"/>
      <c r="G29" s="7"/>
      <c r="H29" s="7"/>
      <c r="I29" s="7">
        <v>1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703</v>
      </c>
      <c r="V29" s="7"/>
      <c r="W29" s="7">
        <v>126</v>
      </c>
      <c r="X29" s="7"/>
      <c r="Y29" s="7"/>
      <c r="Z29" s="7"/>
      <c r="AA29" s="7"/>
      <c r="AB29" s="7"/>
      <c r="AC29" s="7">
        <v>316</v>
      </c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>
        <v>203</v>
      </c>
      <c r="AP29" s="7">
        <v>16</v>
      </c>
      <c r="AQ29" s="7"/>
      <c r="AR29" s="7"/>
      <c r="AS29" s="7"/>
      <c r="AT29" s="7"/>
      <c r="AU29" s="7"/>
      <c r="AV29" s="7"/>
      <c r="AW29" s="7">
        <v>703</v>
      </c>
      <c r="AX29" s="7">
        <v>143</v>
      </c>
      <c r="AY29" s="7"/>
      <c r="AZ29" s="7"/>
      <c r="BA29" s="7"/>
      <c r="BB29" s="7"/>
      <c r="BC29" s="7"/>
      <c r="BD29" s="7">
        <v>5</v>
      </c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</row>
    <row r="30" spans="1:69" x14ac:dyDescent="0.25">
      <c r="A30" s="6" t="s">
        <v>108</v>
      </c>
      <c r="B30" s="6" t="s">
        <v>109</v>
      </c>
      <c r="C30" s="7">
        <v>6761</v>
      </c>
      <c r="D30" s="7"/>
      <c r="E30" s="7"/>
      <c r="F30" s="7"/>
      <c r="G30" s="7"/>
      <c r="H30" s="7"/>
      <c r="I30" s="7">
        <v>565</v>
      </c>
      <c r="J30" s="7">
        <v>35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6757</v>
      </c>
      <c r="V30" s="7"/>
      <c r="W30" s="7"/>
      <c r="X30" s="7"/>
      <c r="Y30" s="7"/>
      <c r="Z30" s="7"/>
      <c r="AA30" s="7"/>
      <c r="AB30" s="7"/>
      <c r="AC30" s="7">
        <v>5250</v>
      </c>
      <c r="AD30" s="7">
        <v>62</v>
      </c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>
        <v>24</v>
      </c>
      <c r="AT30" s="7"/>
      <c r="AU30" s="7"/>
      <c r="AV30" s="7"/>
      <c r="AW30" s="7">
        <v>6761</v>
      </c>
      <c r="AX30" s="7">
        <v>1212</v>
      </c>
      <c r="AY30" s="7"/>
      <c r="AZ30" s="7"/>
      <c r="BA30" s="7"/>
      <c r="BB30" s="7"/>
      <c r="BC30" s="7">
        <v>1459</v>
      </c>
      <c r="BD30" s="7">
        <v>822</v>
      </c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>
        <v>2840</v>
      </c>
      <c r="BP30" s="7"/>
      <c r="BQ30" s="7"/>
    </row>
    <row r="31" spans="1:69" x14ac:dyDescent="0.25">
      <c r="A31" s="6" t="s">
        <v>110</v>
      </c>
      <c r="B31" s="6" t="s">
        <v>111</v>
      </c>
      <c r="C31" s="7">
        <v>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>
        <v>1</v>
      </c>
      <c r="V31" s="7"/>
      <c r="W31" s="7"/>
      <c r="X31" s="7"/>
      <c r="Y31" s="7"/>
      <c r="Z31" s="7"/>
      <c r="AA31" s="7"/>
      <c r="AB31" s="7"/>
      <c r="AC31" s="7"/>
      <c r="AD31" s="7"/>
      <c r="AE31" s="7">
        <v>1</v>
      </c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>
        <v>1</v>
      </c>
      <c r="AX31" s="7"/>
      <c r="AY31" s="7"/>
      <c r="AZ31" s="7"/>
      <c r="BA31" s="7"/>
      <c r="BB31" s="7">
        <v>1</v>
      </c>
      <c r="BC31" s="7"/>
      <c r="BD31" s="7"/>
      <c r="BE31" s="7"/>
      <c r="BF31" s="7">
        <v>1</v>
      </c>
      <c r="BG31" s="7"/>
      <c r="BH31" s="7"/>
      <c r="BI31" s="7"/>
      <c r="BJ31" s="7"/>
      <c r="BK31" s="7"/>
      <c r="BL31" s="7"/>
      <c r="BM31" s="7"/>
      <c r="BN31" s="7"/>
      <c r="BO31" s="7"/>
      <c r="BP31" s="7">
        <v>1</v>
      </c>
      <c r="BQ31" s="7"/>
    </row>
    <row r="32" spans="1:69" x14ac:dyDescent="0.25">
      <c r="A32" s="6" t="s">
        <v>112</v>
      </c>
      <c r="B32" s="6" t="s">
        <v>113</v>
      </c>
      <c r="C32" s="7">
        <v>2791</v>
      </c>
      <c r="D32" s="7"/>
      <c r="E32" s="7"/>
      <c r="F32" s="7"/>
      <c r="G32" s="7"/>
      <c r="H32" s="7"/>
      <c r="I32" s="7">
        <v>236</v>
      </c>
      <c r="J32" s="7"/>
      <c r="K32" s="7"/>
      <c r="L32" s="7"/>
      <c r="M32" s="7"/>
      <c r="N32" s="7"/>
      <c r="O32" s="7"/>
      <c r="P32" s="7"/>
      <c r="Q32" s="7">
        <v>312</v>
      </c>
      <c r="R32" s="7"/>
      <c r="S32" s="7"/>
      <c r="T32" s="7"/>
      <c r="U32" s="7">
        <v>2789</v>
      </c>
      <c r="V32" s="7"/>
      <c r="W32" s="7"/>
      <c r="X32" s="7"/>
      <c r="Y32" s="7"/>
      <c r="Z32" s="7"/>
      <c r="AA32" s="7">
        <v>312</v>
      </c>
      <c r="AB32" s="7"/>
      <c r="AC32" s="7">
        <v>1193</v>
      </c>
      <c r="AD32" s="7"/>
      <c r="AE32" s="7">
        <v>266</v>
      </c>
      <c r="AF32" s="7"/>
      <c r="AG32" s="7"/>
      <c r="AH32" s="7"/>
      <c r="AI32" s="7"/>
      <c r="AJ32" s="7"/>
      <c r="AK32" s="7"/>
      <c r="AL32" s="7"/>
      <c r="AM32" s="7">
        <v>1772</v>
      </c>
      <c r="AN32" s="7">
        <v>2572</v>
      </c>
      <c r="AO32" s="7"/>
      <c r="AP32" s="7"/>
      <c r="AQ32" s="7"/>
      <c r="AR32" s="7"/>
      <c r="AS32" s="7"/>
      <c r="AT32" s="7"/>
      <c r="AU32" s="7"/>
      <c r="AV32" s="7"/>
      <c r="AW32" s="7">
        <v>2791</v>
      </c>
      <c r="AX32" s="7">
        <v>151</v>
      </c>
      <c r="AY32" s="7"/>
      <c r="AZ32" s="7"/>
      <c r="BA32" s="7"/>
      <c r="BB32" s="7"/>
      <c r="BC32" s="7">
        <v>6</v>
      </c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</row>
    <row r="33" spans="1:69" x14ac:dyDescent="0.25">
      <c r="A33" s="6" t="s">
        <v>114</v>
      </c>
      <c r="B33" s="6" t="s">
        <v>115</v>
      </c>
      <c r="C33" s="7">
        <v>29881</v>
      </c>
      <c r="D33" s="7"/>
      <c r="E33" s="7">
        <v>22524</v>
      </c>
      <c r="F33" s="7"/>
      <c r="G33" s="7">
        <v>244</v>
      </c>
      <c r="H33" s="7"/>
      <c r="I33" s="7">
        <v>10824</v>
      </c>
      <c r="J33" s="7">
        <v>919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>
        <v>29879</v>
      </c>
      <c r="V33" s="7"/>
      <c r="W33" s="7"/>
      <c r="X33" s="7"/>
      <c r="Y33" s="7"/>
      <c r="Z33" s="7"/>
      <c r="AA33" s="7"/>
      <c r="AB33" s="7">
        <v>8</v>
      </c>
      <c r="AC33" s="7">
        <v>25763</v>
      </c>
      <c r="AD33" s="7">
        <v>384</v>
      </c>
      <c r="AE33" s="7"/>
      <c r="AF33" s="7"/>
      <c r="AG33" s="7"/>
      <c r="AH33" s="7"/>
      <c r="AI33" s="7">
        <v>138</v>
      </c>
      <c r="AJ33" s="7"/>
      <c r="AK33" s="7"/>
      <c r="AL33" s="7"/>
      <c r="AM33" s="7"/>
      <c r="AN33" s="7"/>
      <c r="AO33" s="7"/>
      <c r="AP33" s="7"/>
      <c r="AQ33" s="7"/>
      <c r="AR33" s="7"/>
      <c r="AS33" s="7">
        <v>130</v>
      </c>
      <c r="AT33" s="7"/>
      <c r="AU33" s="7"/>
      <c r="AV33" s="7"/>
      <c r="AW33" s="7">
        <v>29881</v>
      </c>
      <c r="AX33" s="7">
        <v>19781</v>
      </c>
      <c r="AY33" s="7">
        <v>1</v>
      </c>
      <c r="AZ33" s="7"/>
      <c r="BA33" s="7"/>
      <c r="BB33" s="7"/>
      <c r="BC33" s="7"/>
      <c r="BD33" s="7">
        <v>3137</v>
      </c>
      <c r="BE33" s="7"/>
      <c r="BF33" s="7">
        <v>29881</v>
      </c>
      <c r="BG33" s="7"/>
      <c r="BH33" s="7"/>
      <c r="BI33" s="7"/>
      <c r="BJ33" s="7"/>
      <c r="BK33" s="7"/>
      <c r="BL33" s="7"/>
      <c r="BM33" s="7">
        <v>130</v>
      </c>
      <c r="BN33" s="7"/>
      <c r="BO33" s="7">
        <v>926</v>
      </c>
      <c r="BP33" s="7"/>
      <c r="BQ33" s="7">
        <v>1</v>
      </c>
    </row>
    <row r="34" spans="1:69" x14ac:dyDescent="0.25">
      <c r="A34" s="6" t="s">
        <v>116</v>
      </c>
      <c r="B34" s="6" t="s">
        <v>117</v>
      </c>
      <c r="C34" s="7">
        <v>5215</v>
      </c>
      <c r="D34" s="7"/>
      <c r="E34" s="7">
        <v>3597</v>
      </c>
      <c r="F34" s="7"/>
      <c r="G34" s="7">
        <v>99</v>
      </c>
      <c r="H34" s="7"/>
      <c r="I34" s="7">
        <v>140</v>
      </c>
      <c r="J34" s="7">
        <v>182</v>
      </c>
      <c r="K34" s="7"/>
      <c r="L34" s="7"/>
      <c r="M34" s="7"/>
      <c r="N34" s="7"/>
      <c r="O34" s="7"/>
      <c r="P34" s="7"/>
      <c r="Q34" s="7"/>
      <c r="R34" s="7"/>
      <c r="S34" s="7">
        <v>5</v>
      </c>
      <c r="T34" s="7"/>
      <c r="U34" s="7">
        <v>5215</v>
      </c>
      <c r="V34" s="7"/>
      <c r="W34" s="7"/>
      <c r="X34" s="7"/>
      <c r="Y34" s="7"/>
      <c r="Z34" s="7"/>
      <c r="AA34" s="7"/>
      <c r="AB34" s="7"/>
      <c r="AC34" s="7">
        <v>4509</v>
      </c>
      <c r="AD34" s="7">
        <v>161</v>
      </c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>
        <v>7</v>
      </c>
      <c r="AT34" s="7"/>
      <c r="AU34" s="7"/>
      <c r="AV34" s="7"/>
      <c r="AW34" s="7">
        <v>5215</v>
      </c>
      <c r="AX34" s="7">
        <v>3990</v>
      </c>
      <c r="AY34" s="7"/>
      <c r="AZ34" s="7"/>
      <c r="BA34" s="7"/>
      <c r="BB34" s="7"/>
      <c r="BC34" s="7"/>
      <c r="BD34" s="7">
        <v>94</v>
      </c>
      <c r="BE34" s="7"/>
      <c r="BF34" s="7">
        <v>5215</v>
      </c>
      <c r="BG34" s="7"/>
      <c r="BH34" s="7"/>
      <c r="BI34" s="7"/>
      <c r="BJ34" s="7"/>
      <c r="BK34" s="7"/>
      <c r="BL34" s="7"/>
      <c r="BM34" s="7">
        <v>16</v>
      </c>
      <c r="BN34" s="7"/>
      <c r="BO34" s="7">
        <v>2</v>
      </c>
      <c r="BP34" s="7"/>
      <c r="BQ34" s="7"/>
    </row>
    <row r="35" spans="1:69" x14ac:dyDescent="0.25">
      <c r="A35" s="6" t="s">
        <v>118</v>
      </c>
      <c r="B35" s="6" t="s">
        <v>119</v>
      </c>
      <c r="C35" s="7">
        <v>7018</v>
      </c>
      <c r="D35" s="7"/>
      <c r="E35" s="7">
        <v>5367</v>
      </c>
      <c r="F35" s="7"/>
      <c r="G35" s="7">
        <v>236</v>
      </c>
      <c r="H35" s="7"/>
      <c r="I35" s="7">
        <v>1105</v>
      </c>
      <c r="J35" s="7">
        <v>51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>
        <v>7018</v>
      </c>
      <c r="V35" s="7"/>
      <c r="W35" s="7"/>
      <c r="X35" s="7"/>
      <c r="Y35" s="7"/>
      <c r="Z35" s="7"/>
      <c r="AA35" s="7"/>
      <c r="AB35" s="7"/>
      <c r="AC35" s="7">
        <v>5589</v>
      </c>
      <c r="AD35" s="7">
        <v>44</v>
      </c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>
        <v>25</v>
      </c>
      <c r="AT35" s="7"/>
      <c r="AU35" s="7"/>
      <c r="AV35" s="7"/>
      <c r="AW35" s="7">
        <v>7018</v>
      </c>
      <c r="AX35" s="7">
        <v>1307</v>
      </c>
      <c r="AY35" s="7"/>
      <c r="AZ35" s="7"/>
      <c r="BA35" s="7"/>
      <c r="BB35" s="7"/>
      <c r="BC35" s="7"/>
      <c r="BD35" s="7">
        <v>97</v>
      </c>
      <c r="BE35" s="7"/>
      <c r="BF35" s="7">
        <v>6961</v>
      </c>
      <c r="BG35" s="7"/>
      <c r="BH35" s="7"/>
      <c r="BI35" s="7"/>
      <c r="BJ35" s="7"/>
      <c r="BK35" s="7"/>
      <c r="BL35" s="7"/>
      <c r="BM35" s="7"/>
      <c r="BN35" s="7"/>
      <c r="BO35" s="7">
        <v>1759</v>
      </c>
      <c r="BP35" s="7"/>
      <c r="BQ35" s="7"/>
    </row>
    <row r="36" spans="1:69" x14ac:dyDescent="0.25">
      <c r="A36" s="6" t="s">
        <v>120</v>
      </c>
      <c r="B36" s="6" t="s">
        <v>121</v>
      </c>
      <c r="C36" s="7">
        <v>5003</v>
      </c>
      <c r="D36" s="7"/>
      <c r="E36" s="7">
        <v>3751</v>
      </c>
      <c r="F36" s="7"/>
      <c r="G36" s="7">
        <v>10</v>
      </c>
      <c r="H36" s="7"/>
      <c r="I36" s="7">
        <v>224</v>
      </c>
      <c r="J36" s="7">
        <v>89</v>
      </c>
      <c r="K36" s="7">
        <v>1</v>
      </c>
      <c r="L36" s="7"/>
      <c r="M36" s="7"/>
      <c r="N36" s="7"/>
      <c r="O36" s="7"/>
      <c r="P36" s="7"/>
      <c r="Q36" s="7"/>
      <c r="R36" s="7"/>
      <c r="S36" s="7"/>
      <c r="T36" s="7"/>
      <c r="U36" s="7">
        <v>5001</v>
      </c>
      <c r="V36" s="7"/>
      <c r="W36" s="7"/>
      <c r="X36" s="7"/>
      <c r="Y36" s="7"/>
      <c r="Z36" s="7"/>
      <c r="AA36" s="7"/>
      <c r="AB36" s="7"/>
      <c r="AC36" s="7">
        <v>3713</v>
      </c>
      <c r="AD36" s="7">
        <v>122</v>
      </c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>
        <v>18</v>
      </c>
      <c r="AT36" s="7"/>
      <c r="AU36" s="7"/>
      <c r="AV36" s="7"/>
      <c r="AW36" s="7">
        <v>5003</v>
      </c>
      <c r="AX36" s="7">
        <v>2440</v>
      </c>
      <c r="AY36" s="7"/>
      <c r="AZ36" s="7"/>
      <c r="BA36" s="7"/>
      <c r="BB36" s="7"/>
      <c r="BC36" s="7"/>
      <c r="BD36" s="7">
        <v>134</v>
      </c>
      <c r="BE36" s="7"/>
      <c r="BF36" s="7">
        <v>4849</v>
      </c>
      <c r="BG36" s="7"/>
      <c r="BH36" s="7"/>
      <c r="BI36" s="7"/>
      <c r="BJ36" s="7"/>
      <c r="BK36" s="7">
        <v>2</v>
      </c>
      <c r="BL36" s="7"/>
      <c r="BM36" s="7">
        <v>1</v>
      </c>
      <c r="BN36" s="7"/>
      <c r="BO36" s="7">
        <v>512</v>
      </c>
      <c r="BP36" s="7"/>
      <c r="BQ36" s="7"/>
    </row>
    <row r="37" spans="1:69" x14ac:dyDescent="0.25">
      <c r="A37" s="6" t="s">
        <v>122</v>
      </c>
      <c r="B37" s="6" t="s">
        <v>123</v>
      </c>
      <c r="C37" s="7">
        <v>3075</v>
      </c>
      <c r="D37" s="7"/>
      <c r="E37" s="7"/>
      <c r="F37" s="7"/>
      <c r="G37" s="7"/>
      <c r="H37" s="7"/>
      <c r="I37" s="7">
        <v>325</v>
      </c>
      <c r="J37" s="7"/>
      <c r="K37" s="7"/>
      <c r="L37" s="7"/>
      <c r="M37" s="7"/>
      <c r="N37" s="7"/>
      <c r="O37" s="7"/>
      <c r="P37" s="7">
        <v>29</v>
      </c>
      <c r="Q37" s="7"/>
      <c r="R37" s="7"/>
      <c r="S37" s="7"/>
      <c r="T37" s="7"/>
      <c r="U37" s="7">
        <v>3075</v>
      </c>
      <c r="V37" s="7"/>
      <c r="W37" s="7"/>
      <c r="X37" s="7">
        <v>2100</v>
      </c>
      <c r="Y37" s="7">
        <v>46</v>
      </c>
      <c r="Z37" s="7">
        <v>30</v>
      </c>
      <c r="AA37" s="7"/>
      <c r="AB37" s="7"/>
      <c r="AC37" s="7"/>
      <c r="AD37" s="7"/>
      <c r="AE37" s="7">
        <v>1</v>
      </c>
      <c r="AF37" s="7"/>
      <c r="AG37" s="7"/>
      <c r="AH37" s="7"/>
      <c r="AI37" s="7"/>
      <c r="AJ37" s="7"/>
      <c r="AK37" s="7">
        <v>864</v>
      </c>
      <c r="AL37" s="7"/>
      <c r="AM37" s="7"/>
      <c r="AN37" s="7"/>
      <c r="AO37" s="7"/>
      <c r="AP37" s="7"/>
      <c r="AQ37" s="7">
        <v>210</v>
      </c>
      <c r="AR37" s="7"/>
      <c r="AS37" s="7">
        <v>2</v>
      </c>
      <c r="AT37" s="7"/>
      <c r="AU37" s="7"/>
      <c r="AV37" s="7">
        <v>2957</v>
      </c>
      <c r="AW37" s="7">
        <v>3075</v>
      </c>
      <c r="AX37" s="7">
        <v>1576</v>
      </c>
      <c r="AY37" s="7"/>
      <c r="AZ37" s="7"/>
      <c r="BA37" s="7">
        <v>506</v>
      </c>
      <c r="BB37" s="7"/>
      <c r="BC37" s="7"/>
      <c r="BD37" s="7">
        <v>12</v>
      </c>
      <c r="BE37" s="7"/>
      <c r="BF37" s="7">
        <v>1</v>
      </c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</row>
    <row r="38" spans="1:69" x14ac:dyDescent="0.25">
      <c r="A38" s="6" t="s">
        <v>124</v>
      </c>
      <c r="B38" s="6" t="s">
        <v>125</v>
      </c>
      <c r="C38" s="7">
        <v>45388</v>
      </c>
      <c r="D38" s="7">
        <v>475</v>
      </c>
      <c r="E38" s="7">
        <v>2083</v>
      </c>
      <c r="F38" s="7"/>
      <c r="G38" s="7">
        <v>18187</v>
      </c>
      <c r="H38" s="7">
        <v>7445</v>
      </c>
      <c r="I38" s="7">
        <v>15922</v>
      </c>
      <c r="J38" s="7">
        <v>1747</v>
      </c>
      <c r="K38" s="7"/>
      <c r="L38" s="7"/>
      <c r="M38" s="7">
        <v>19</v>
      </c>
      <c r="N38" s="7"/>
      <c r="O38" s="7"/>
      <c r="P38" s="7"/>
      <c r="Q38" s="7"/>
      <c r="R38" s="7"/>
      <c r="S38" s="7">
        <v>21</v>
      </c>
      <c r="T38" s="7"/>
      <c r="U38" s="7">
        <v>45388</v>
      </c>
      <c r="V38" s="7"/>
      <c r="W38" s="7"/>
      <c r="X38" s="7"/>
      <c r="Y38" s="7"/>
      <c r="Z38" s="7"/>
      <c r="AA38" s="7"/>
      <c r="AB38" s="7">
        <v>153</v>
      </c>
      <c r="AC38" s="7">
        <v>36631</v>
      </c>
      <c r="AD38" s="7">
        <v>7710</v>
      </c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>
        <v>20848</v>
      </c>
      <c r="AR38" s="7"/>
      <c r="AS38" s="7">
        <v>427</v>
      </c>
      <c r="AT38" s="7"/>
      <c r="AU38" s="7"/>
      <c r="AV38" s="7"/>
      <c r="AW38" s="7">
        <v>45388</v>
      </c>
      <c r="AX38" s="7">
        <v>17179</v>
      </c>
      <c r="AY38" s="7"/>
      <c r="AZ38" s="7"/>
      <c r="BA38" s="7"/>
      <c r="BB38" s="7"/>
      <c r="BC38" s="7"/>
      <c r="BD38" s="7">
        <v>10757</v>
      </c>
      <c r="BE38" s="7"/>
      <c r="BF38" s="7">
        <v>45388</v>
      </c>
      <c r="BG38" s="7">
        <v>1</v>
      </c>
      <c r="BH38" s="7"/>
      <c r="BI38" s="7"/>
      <c r="BJ38" s="7"/>
      <c r="BK38" s="7"/>
      <c r="BL38" s="7"/>
      <c r="BM38" s="7"/>
      <c r="BN38" s="7"/>
      <c r="BO38" s="7"/>
      <c r="BP38" s="7"/>
      <c r="BQ38" s="7"/>
    </row>
    <row r="39" spans="1:69" x14ac:dyDescent="0.25">
      <c r="A39" s="6" t="s">
        <v>126</v>
      </c>
      <c r="B39" s="6" t="s">
        <v>127</v>
      </c>
      <c r="C39" s="7">
        <v>8353</v>
      </c>
      <c r="D39" s="7">
        <v>95</v>
      </c>
      <c r="E39" s="7">
        <v>2871</v>
      </c>
      <c r="F39" s="7"/>
      <c r="G39" s="7">
        <v>1594</v>
      </c>
      <c r="H39" s="7">
        <v>3849</v>
      </c>
      <c r="I39" s="7">
        <v>1088</v>
      </c>
      <c r="J39" s="7">
        <v>1796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>
        <v>8353</v>
      </c>
      <c r="V39" s="7"/>
      <c r="W39" s="7"/>
      <c r="X39" s="7"/>
      <c r="Y39" s="7"/>
      <c r="Z39" s="7"/>
      <c r="AA39" s="7"/>
      <c r="AB39" s="7"/>
      <c r="AC39" s="7">
        <v>7724</v>
      </c>
      <c r="AD39" s="7">
        <v>543</v>
      </c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>
        <v>2802</v>
      </c>
      <c r="AR39" s="7"/>
      <c r="AS39" s="7">
        <v>3</v>
      </c>
      <c r="AT39" s="7"/>
      <c r="AU39" s="7"/>
      <c r="AV39" s="7"/>
      <c r="AW39" s="7">
        <v>8353</v>
      </c>
      <c r="AX39" s="7">
        <v>1379</v>
      </c>
      <c r="AY39" s="7"/>
      <c r="AZ39" s="7"/>
      <c r="BA39" s="7"/>
      <c r="BB39" s="7"/>
      <c r="BC39" s="7"/>
      <c r="BD39" s="7">
        <v>855</v>
      </c>
      <c r="BE39" s="7"/>
      <c r="BF39" s="7">
        <v>8353</v>
      </c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</row>
    <row r="40" spans="1:69" x14ac:dyDescent="0.25">
      <c r="A40" s="6" t="s">
        <v>128</v>
      </c>
      <c r="B40" s="6" t="s">
        <v>129</v>
      </c>
      <c r="C40" s="7">
        <v>12263</v>
      </c>
      <c r="D40" s="7">
        <v>48</v>
      </c>
      <c r="E40" s="7">
        <v>10126</v>
      </c>
      <c r="F40" s="7"/>
      <c r="G40" s="7">
        <v>558</v>
      </c>
      <c r="H40" s="7">
        <v>4319</v>
      </c>
      <c r="I40" s="7">
        <v>4691</v>
      </c>
      <c r="J40" s="7">
        <v>741</v>
      </c>
      <c r="K40" s="7"/>
      <c r="L40" s="7"/>
      <c r="M40" s="7"/>
      <c r="N40" s="7"/>
      <c r="O40" s="7"/>
      <c r="P40" s="7"/>
      <c r="Q40" s="7"/>
      <c r="R40" s="7"/>
      <c r="S40" s="7">
        <v>1</v>
      </c>
      <c r="T40" s="7"/>
      <c r="U40" s="7">
        <v>12263</v>
      </c>
      <c r="V40" s="7"/>
      <c r="W40" s="7"/>
      <c r="X40" s="7"/>
      <c r="Y40" s="7"/>
      <c r="Z40" s="7"/>
      <c r="AA40" s="7"/>
      <c r="AB40" s="7">
        <v>3</v>
      </c>
      <c r="AC40" s="7">
        <v>11089</v>
      </c>
      <c r="AD40" s="7">
        <v>1098</v>
      </c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>
        <v>11273</v>
      </c>
      <c r="AR40" s="7"/>
      <c r="AS40" s="7">
        <v>43</v>
      </c>
      <c r="AT40" s="7"/>
      <c r="AU40" s="7"/>
      <c r="AV40" s="7"/>
      <c r="AW40" s="7">
        <v>12263</v>
      </c>
      <c r="AX40" s="7">
        <v>3346</v>
      </c>
      <c r="AY40" s="7"/>
      <c r="AZ40" s="7"/>
      <c r="BA40" s="7"/>
      <c r="BB40" s="7"/>
      <c r="BC40" s="7"/>
      <c r="BD40" s="7">
        <v>3094</v>
      </c>
      <c r="BE40" s="7"/>
      <c r="BF40" s="7">
        <v>12235</v>
      </c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</row>
    <row r="41" spans="1:69" x14ac:dyDescent="0.25">
      <c r="A41" s="6" t="s">
        <v>130</v>
      </c>
      <c r="B41" s="6" t="s">
        <v>131</v>
      </c>
      <c r="C41" s="7">
        <v>3470</v>
      </c>
      <c r="D41" s="7">
        <v>613</v>
      </c>
      <c r="E41" s="7">
        <v>2092</v>
      </c>
      <c r="F41" s="7"/>
      <c r="G41" s="7">
        <v>41</v>
      </c>
      <c r="H41" s="7">
        <v>3353</v>
      </c>
      <c r="I41" s="7">
        <v>274</v>
      </c>
      <c r="J41" s="7">
        <v>10</v>
      </c>
      <c r="K41" s="7"/>
      <c r="L41" s="7"/>
      <c r="M41" s="7"/>
      <c r="N41" s="7"/>
      <c r="O41" s="7"/>
      <c r="P41" s="7"/>
      <c r="Q41" s="7"/>
      <c r="R41" s="7"/>
      <c r="S41" s="7">
        <v>1</v>
      </c>
      <c r="T41" s="7"/>
      <c r="U41" s="7">
        <v>3470</v>
      </c>
      <c r="V41" s="7"/>
      <c r="W41" s="7"/>
      <c r="X41" s="7"/>
      <c r="Y41" s="7"/>
      <c r="Z41" s="7"/>
      <c r="AA41" s="7"/>
      <c r="AB41" s="7"/>
      <c r="AC41" s="7">
        <v>2816</v>
      </c>
      <c r="AD41" s="7">
        <v>430</v>
      </c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>
        <v>2987</v>
      </c>
      <c r="AR41" s="7"/>
      <c r="AS41" s="7">
        <v>7</v>
      </c>
      <c r="AT41" s="7"/>
      <c r="AU41" s="7"/>
      <c r="AV41" s="7"/>
      <c r="AW41" s="7">
        <v>3470</v>
      </c>
      <c r="AX41" s="7">
        <v>2350</v>
      </c>
      <c r="AY41" s="7"/>
      <c r="AZ41" s="7"/>
      <c r="BA41" s="7"/>
      <c r="BB41" s="7"/>
      <c r="BC41" s="7"/>
      <c r="BD41" s="7">
        <v>47</v>
      </c>
      <c r="BE41" s="7"/>
      <c r="BF41" s="7">
        <v>3459</v>
      </c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</row>
    <row r="42" spans="1:69" x14ac:dyDescent="0.25">
      <c r="A42" s="6" t="s">
        <v>132</v>
      </c>
      <c r="B42" s="6" t="s">
        <v>133</v>
      </c>
      <c r="C42" s="7">
        <v>666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>
        <v>283</v>
      </c>
      <c r="O42" s="7"/>
      <c r="P42" s="7"/>
      <c r="Q42" s="7"/>
      <c r="R42" s="7"/>
      <c r="S42" s="7"/>
      <c r="T42" s="7"/>
      <c r="U42" s="7">
        <v>666</v>
      </c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>
        <v>666</v>
      </c>
      <c r="AX42" s="7"/>
      <c r="AY42" s="7"/>
      <c r="AZ42" s="7"/>
      <c r="BA42" s="7"/>
      <c r="BB42" s="7"/>
      <c r="BC42" s="7"/>
      <c r="BD42" s="7">
        <v>37</v>
      </c>
      <c r="BE42" s="7"/>
      <c r="BF42" s="7"/>
      <c r="BG42" s="7"/>
      <c r="BH42" s="7"/>
      <c r="BI42" s="7"/>
      <c r="BJ42" s="7"/>
      <c r="BK42" s="7"/>
      <c r="BL42" s="7">
        <v>1</v>
      </c>
      <c r="BM42" s="7"/>
      <c r="BN42" s="7"/>
      <c r="BO42" s="7"/>
      <c r="BP42" s="7"/>
      <c r="BQ42" s="7"/>
    </row>
    <row r="43" spans="1:69" x14ac:dyDescent="0.25">
      <c r="A43" s="6" t="s">
        <v>134</v>
      </c>
      <c r="B43" s="6" t="s">
        <v>135</v>
      </c>
      <c r="C43" s="7">
        <v>239</v>
      </c>
      <c r="D43" s="7"/>
      <c r="E43" s="7"/>
      <c r="F43" s="7"/>
      <c r="G43" s="7"/>
      <c r="H43" s="7"/>
      <c r="I43" s="7">
        <v>6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>
        <v>239</v>
      </c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>
        <v>239</v>
      </c>
      <c r="AX43" s="7"/>
      <c r="AY43" s="7"/>
      <c r="AZ43" s="7"/>
      <c r="BA43" s="7"/>
      <c r="BB43" s="7"/>
      <c r="BC43" s="7"/>
      <c r="BD43" s="7"/>
      <c r="BE43" s="7">
        <v>21</v>
      </c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</row>
    <row r="44" spans="1:69" x14ac:dyDescent="0.25">
      <c r="A44" s="6" t="s">
        <v>136</v>
      </c>
      <c r="B44" s="6" t="s">
        <v>137</v>
      </c>
      <c r="C44" s="7">
        <v>1615</v>
      </c>
      <c r="D44" s="7"/>
      <c r="E44" s="7"/>
      <c r="F44" s="7"/>
      <c r="G44" s="7"/>
      <c r="H44" s="7"/>
      <c r="I44" s="7">
        <v>235</v>
      </c>
      <c r="J44" s="7"/>
      <c r="K44" s="7"/>
      <c r="L44" s="7"/>
      <c r="M44" s="7"/>
      <c r="N44" s="7"/>
      <c r="O44" s="7"/>
      <c r="P44" s="7"/>
      <c r="Q44" s="7">
        <v>331</v>
      </c>
      <c r="R44" s="7"/>
      <c r="S44" s="7"/>
      <c r="T44" s="7"/>
      <c r="U44" s="7">
        <v>1615</v>
      </c>
      <c r="V44" s="7"/>
      <c r="W44" s="7">
        <v>21</v>
      </c>
      <c r="X44" s="7"/>
      <c r="Y44" s="7"/>
      <c r="Z44" s="7"/>
      <c r="AA44" s="7">
        <v>328</v>
      </c>
      <c r="AB44" s="7">
        <v>1056</v>
      </c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>
        <v>1</v>
      </c>
      <c r="AT44" s="7"/>
      <c r="AU44" s="7"/>
      <c r="AV44" s="7"/>
      <c r="AW44" s="7">
        <v>1615</v>
      </c>
      <c r="AX44" s="7">
        <v>825</v>
      </c>
      <c r="AY44" s="7"/>
      <c r="AZ44" s="7"/>
      <c r="BA44" s="7"/>
      <c r="BB44" s="7">
        <v>1548</v>
      </c>
      <c r="BC44" s="7"/>
      <c r="BD44" s="7">
        <v>26</v>
      </c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>
        <v>1</v>
      </c>
      <c r="BP44" s="7"/>
      <c r="BQ44" s="7"/>
    </row>
    <row r="45" spans="1:69" x14ac:dyDescent="0.25">
      <c r="A45" s="6" t="s">
        <v>138</v>
      </c>
      <c r="B45" s="6" t="s">
        <v>139</v>
      </c>
      <c r="C45" s="7">
        <v>4167</v>
      </c>
      <c r="D45" s="7"/>
      <c r="E45" s="7">
        <v>1</v>
      </c>
      <c r="F45" s="7"/>
      <c r="G45" s="7">
        <v>3116</v>
      </c>
      <c r="H45" s="7">
        <v>54</v>
      </c>
      <c r="I45" s="7">
        <v>263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>
        <v>4165</v>
      </c>
      <c r="V45" s="7"/>
      <c r="W45" s="7"/>
      <c r="X45" s="7"/>
      <c r="Y45" s="7"/>
      <c r="Z45" s="7"/>
      <c r="AA45" s="7"/>
      <c r="AB45" s="7"/>
      <c r="AC45" s="7">
        <v>3188</v>
      </c>
      <c r="AD45" s="7">
        <v>235</v>
      </c>
      <c r="AE45" s="7">
        <v>115</v>
      </c>
      <c r="AF45" s="7"/>
      <c r="AG45" s="7"/>
      <c r="AH45" s="7"/>
      <c r="AI45" s="7"/>
      <c r="AJ45" s="7"/>
      <c r="AK45" s="7">
        <v>3508</v>
      </c>
      <c r="AL45" s="7"/>
      <c r="AM45" s="7"/>
      <c r="AN45" s="7"/>
      <c r="AO45" s="7"/>
      <c r="AP45" s="7"/>
      <c r="AQ45" s="7">
        <v>2574</v>
      </c>
      <c r="AR45" s="7"/>
      <c r="AS45" s="7">
        <v>1</v>
      </c>
      <c r="AT45" s="7"/>
      <c r="AU45" s="7">
        <v>44</v>
      </c>
      <c r="AV45" s="7"/>
      <c r="AW45" s="7">
        <v>4167</v>
      </c>
      <c r="AX45" s="7">
        <v>70</v>
      </c>
      <c r="AY45" s="7"/>
      <c r="AZ45" s="7"/>
      <c r="BA45" s="7"/>
      <c r="BB45" s="7"/>
      <c r="BC45" s="7"/>
      <c r="BD45" s="7">
        <v>2</v>
      </c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</row>
    <row r="46" spans="1:69" x14ac:dyDescent="0.25">
      <c r="A46" s="6" t="s">
        <v>140</v>
      </c>
      <c r="B46" s="6" t="s">
        <v>141</v>
      </c>
      <c r="C46" s="7">
        <v>915</v>
      </c>
      <c r="D46" s="7"/>
      <c r="E46" s="7">
        <v>613</v>
      </c>
      <c r="F46" s="7"/>
      <c r="G46" s="7"/>
      <c r="H46" s="7"/>
      <c r="I46" s="7">
        <v>73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>
        <v>915</v>
      </c>
      <c r="V46" s="7"/>
      <c r="W46" s="7"/>
      <c r="X46" s="7"/>
      <c r="Y46" s="7"/>
      <c r="Z46" s="7"/>
      <c r="AA46" s="7"/>
      <c r="AB46" s="7"/>
      <c r="AC46" s="7">
        <v>496</v>
      </c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>
        <v>915</v>
      </c>
      <c r="AX46" s="7">
        <v>18</v>
      </c>
      <c r="AY46" s="7"/>
      <c r="AZ46" s="7"/>
      <c r="BA46" s="7"/>
      <c r="BB46" s="7"/>
      <c r="BC46" s="7"/>
      <c r="BD46" s="7">
        <v>108</v>
      </c>
      <c r="BE46" s="7"/>
      <c r="BF46" s="7">
        <v>879</v>
      </c>
      <c r="BG46" s="7"/>
      <c r="BH46" s="7"/>
      <c r="BI46" s="7"/>
      <c r="BJ46" s="7"/>
      <c r="BK46" s="7">
        <v>1</v>
      </c>
      <c r="BL46" s="7"/>
      <c r="BM46" s="7"/>
      <c r="BN46" s="7"/>
      <c r="BO46" s="7">
        <v>478</v>
      </c>
      <c r="BP46" s="7"/>
      <c r="BQ46" s="7"/>
    </row>
    <row r="47" spans="1:69" x14ac:dyDescent="0.25">
      <c r="A47" s="6" t="s">
        <v>142</v>
      </c>
      <c r="B47" s="6" t="s">
        <v>143</v>
      </c>
      <c r="C47" s="7">
        <v>3091</v>
      </c>
      <c r="D47" s="7"/>
      <c r="E47" s="7">
        <v>1</v>
      </c>
      <c r="F47" s="7"/>
      <c r="G47" s="7">
        <v>1572</v>
      </c>
      <c r="H47" s="7"/>
      <c r="I47" s="7">
        <v>185</v>
      </c>
      <c r="J47" s="7">
        <v>265</v>
      </c>
      <c r="K47" s="7"/>
      <c r="L47" s="7"/>
      <c r="M47" s="7"/>
      <c r="N47" s="7"/>
      <c r="O47" s="7"/>
      <c r="P47" s="7"/>
      <c r="Q47" s="7"/>
      <c r="R47" s="7"/>
      <c r="S47" s="7">
        <v>1</v>
      </c>
      <c r="T47" s="7"/>
      <c r="U47" s="7">
        <v>3091</v>
      </c>
      <c r="V47" s="7"/>
      <c r="W47" s="7"/>
      <c r="X47" s="7"/>
      <c r="Y47" s="7"/>
      <c r="Z47" s="7"/>
      <c r="AA47" s="7"/>
      <c r="AB47" s="7"/>
      <c r="AC47" s="7">
        <v>2340</v>
      </c>
      <c r="AD47" s="7">
        <v>201</v>
      </c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>
        <v>3</v>
      </c>
      <c r="AT47" s="7"/>
      <c r="AU47" s="7"/>
      <c r="AV47" s="7"/>
      <c r="AW47" s="7">
        <v>3091</v>
      </c>
      <c r="AX47" s="7">
        <v>1757</v>
      </c>
      <c r="AY47" s="7"/>
      <c r="AZ47" s="7"/>
      <c r="BA47" s="7"/>
      <c r="BB47" s="7"/>
      <c r="BC47" s="7"/>
      <c r="BD47" s="7">
        <v>7</v>
      </c>
      <c r="BE47" s="7"/>
      <c r="BF47" s="7">
        <v>3091</v>
      </c>
      <c r="BG47" s="7"/>
      <c r="BH47" s="7"/>
      <c r="BI47" s="7"/>
      <c r="BJ47" s="7"/>
      <c r="BK47" s="7"/>
      <c r="BL47" s="7"/>
      <c r="BM47" s="7">
        <v>51</v>
      </c>
      <c r="BN47" s="7"/>
      <c r="BO47" s="7">
        <v>219</v>
      </c>
      <c r="BP47" s="7"/>
      <c r="BQ47" s="7"/>
    </row>
    <row r="48" spans="1:69" x14ac:dyDescent="0.25">
      <c r="A48" s="6" t="s">
        <v>144</v>
      </c>
      <c r="B48" s="6" t="s">
        <v>145</v>
      </c>
      <c r="C48" s="7">
        <v>12382</v>
      </c>
      <c r="D48" s="7"/>
      <c r="E48" s="7">
        <v>9737</v>
      </c>
      <c r="F48" s="7"/>
      <c r="G48" s="7">
        <v>9</v>
      </c>
      <c r="H48" s="7"/>
      <c r="I48" s="7">
        <v>1583</v>
      </c>
      <c r="J48" s="7">
        <v>1</v>
      </c>
      <c r="K48" s="7"/>
      <c r="L48" s="7"/>
      <c r="M48" s="7"/>
      <c r="N48" s="7"/>
      <c r="O48" s="7"/>
      <c r="P48" s="7"/>
      <c r="Q48" s="7">
        <v>2889</v>
      </c>
      <c r="R48" s="7"/>
      <c r="S48" s="7"/>
      <c r="T48" s="7"/>
      <c r="U48" s="7">
        <v>12382</v>
      </c>
      <c r="V48" s="7"/>
      <c r="W48" s="7">
        <v>1429</v>
      </c>
      <c r="X48" s="7"/>
      <c r="Y48" s="7"/>
      <c r="Z48" s="7"/>
      <c r="AA48" s="7">
        <v>2801</v>
      </c>
      <c r="AB48" s="7"/>
      <c r="AC48" s="7">
        <v>9999</v>
      </c>
      <c r="AD48" s="7">
        <v>20</v>
      </c>
      <c r="AE48" s="7">
        <v>2123</v>
      </c>
      <c r="AF48" s="7"/>
      <c r="AG48" s="7"/>
      <c r="AH48" s="7"/>
      <c r="AI48" s="7"/>
      <c r="AJ48" s="7"/>
      <c r="AK48" s="7"/>
      <c r="AL48" s="7"/>
      <c r="AM48" s="7"/>
      <c r="AN48" s="7"/>
      <c r="AO48" s="7">
        <v>306</v>
      </c>
      <c r="AP48" s="7"/>
      <c r="AQ48" s="7"/>
      <c r="AR48" s="7"/>
      <c r="AS48" s="7">
        <v>59</v>
      </c>
      <c r="AT48" s="7"/>
      <c r="AU48" s="7"/>
      <c r="AV48" s="7"/>
      <c r="AW48" s="7">
        <v>12382</v>
      </c>
      <c r="AX48" s="7">
        <v>6461</v>
      </c>
      <c r="AY48" s="7"/>
      <c r="AZ48" s="7"/>
      <c r="BA48" s="7"/>
      <c r="BB48" s="7"/>
      <c r="BC48" s="7"/>
      <c r="BD48" s="7">
        <v>61</v>
      </c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</row>
    <row r="49" spans="1:69" x14ac:dyDescent="0.25">
      <c r="A49" s="6" t="s">
        <v>146</v>
      </c>
      <c r="B49" s="6" t="s">
        <v>147</v>
      </c>
      <c r="C49" s="7">
        <v>8559</v>
      </c>
      <c r="D49" s="7"/>
      <c r="E49" s="7">
        <v>5449</v>
      </c>
      <c r="F49" s="7">
        <v>1</v>
      </c>
      <c r="G49" s="7">
        <v>1</v>
      </c>
      <c r="H49" s="7"/>
      <c r="I49" s="7">
        <v>329</v>
      </c>
      <c r="J49" s="7">
        <v>55</v>
      </c>
      <c r="K49" s="7"/>
      <c r="L49" s="7"/>
      <c r="M49" s="7"/>
      <c r="N49" s="7"/>
      <c r="O49" s="7"/>
      <c r="P49" s="7"/>
      <c r="Q49" s="7"/>
      <c r="R49" s="7"/>
      <c r="S49" s="7">
        <v>9</v>
      </c>
      <c r="T49" s="7"/>
      <c r="U49" s="7">
        <v>8557</v>
      </c>
      <c r="V49" s="7"/>
      <c r="W49" s="7"/>
      <c r="X49" s="7"/>
      <c r="Y49" s="7"/>
      <c r="Z49" s="7"/>
      <c r="AA49" s="7"/>
      <c r="AB49" s="7">
        <v>59</v>
      </c>
      <c r="AC49" s="7">
        <v>6941</v>
      </c>
      <c r="AD49" s="7">
        <v>581</v>
      </c>
      <c r="AE49" s="7"/>
      <c r="AF49" s="7"/>
      <c r="AG49" s="7"/>
      <c r="AH49" s="7"/>
      <c r="AI49" s="7">
        <v>34</v>
      </c>
      <c r="AJ49" s="7"/>
      <c r="AK49" s="7"/>
      <c r="AL49" s="7"/>
      <c r="AM49" s="7"/>
      <c r="AN49" s="7"/>
      <c r="AO49" s="7"/>
      <c r="AP49" s="7"/>
      <c r="AQ49" s="7">
        <v>375</v>
      </c>
      <c r="AR49" s="7"/>
      <c r="AS49" s="7">
        <v>29</v>
      </c>
      <c r="AT49" s="7">
        <v>9</v>
      </c>
      <c r="AU49" s="7">
        <v>4187</v>
      </c>
      <c r="AV49" s="7"/>
      <c r="AW49" s="7">
        <v>8559</v>
      </c>
      <c r="AX49" s="7">
        <v>3128</v>
      </c>
      <c r="AY49" s="7"/>
      <c r="AZ49" s="7"/>
      <c r="BA49" s="7"/>
      <c r="BB49" s="7"/>
      <c r="BC49" s="7"/>
      <c r="BD49" s="7">
        <v>9</v>
      </c>
      <c r="BE49" s="7"/>
      <c r="BF49" s="7"/>
      <c r="BG49" s="7"/>
      <c r="BH49" s="7">
        <v>1</v>
      </c>
      <c r="BI49" s="7"/>
      <c r="BJ49" s="7"/>
      <c r="BK49" s="7"/>
      <c r="BL49" s="7"/>
      <c r="BM49" s="7"/>
      <c r="BN49" s="7"/>
      <c r="BO49" s="7"/>
      <c r="BP49" s="7"/>
      <c r="BQ49" s="7"/>
    </row>
    <row r="50" spans="1:69" x14ac:dyDescent="0.25">
      <c r="B50" s="1" t="s">
        <v>165</v>
      </c>
      <c r="C50" s="2">
        <f>SUM(C2:C49)</f>
        <v>235192</v>
      </c>
      <c r="D50" s="2">
        <f t="shared" ref="D50:BO50" si="0">SUM(D2:D49)</f>
        <v>2660</v>
      </c>
      <c r="E50" s="2">
        <f t="shared" si="0"/>
        <v>84237</v>
      </c>
      <c r="F50" s="2">
        <f t="shared" si="0"/>
        <v>1</v>
      </c>
      <c r="G50" s="2">
        <f t="shared" si="0"/>
        <v>25832</v>
      </c>
      <c r="H50" s="2">
        <f t="shared" si="0"/>
        <v>22800</v>
      </c>
      <c r="I50" s="2">
        <f t="shared" si="0"/>
        <v>46661</v>
      </c>
      <c r="J50" s="2">
        <f t="shared" si="0"/>
        <v>6270</v>
      </c>
      <c r="K50" s="2">
        <f t="shared" si="0"/>
        <v>1</v>
      </c>
      <c r="L50" s="2">
        <f t="shared" si="0"/>
        <v>6</v>
      </c>
      <c r="M50" s="2">
        <f t="shared" si="0"/>
        <v>19</v>
      </c>
      <c r="N50" s="2">
        <f t="shared" si="0"/>
        <v>283</v>
      </c>
      <c r="O50" s="2">
        <f t="shared" si="0"/>
        <v>3</v>
      </c>
      <c r="P50" s="2">
        <f t="shared" si="0"/>
        <v>29</v>
      </c>
      <c r="Q50" s="2">
        <f t="shared" si="0"/>
        <v>6662</v>
      </c>
      <c r="R50" s="2">
        <f t="shared" si="0"/>
        <v>527</v>
      </c>
      <c r="S50" s="2">
        <f t="shared" si="0"/>
        <v>51</v>
      </c>
      <c r="T50" s="2">
        <f t="shared" si="0"/>
        <v>1</v>
      </c>
      <c r="U50" s="2">
        <f t="shared" si="0"/>
        <v>235162</v>
      </c>
      <c r="V50" s="2">
        <f t="shared" si="0"/>
        <v>1623</v>
      </c>
      <c r="W50" s="2">
        <f t="shared" si="0"/>
        <v>4847</v>
      </c>
      <c r="X50" s="2">
        <f t="shared" si="0"/>
        <v>2100</v>
      </c>
      <c r="Y50" s="2">
        <f t="shared" si="0"/>
        <v>46</v>
      </c>
      <c r="Z50" s="2">
        <f t="shared" si="0"/>
        <v>51</v>
      </c>
      <c r="AA50" s="2">
        <f t="shared" si="0"/>
        <v>6474</v>
      </c>
      <c r="AB50" s="2">
        <f t="shared" si="0"/>
        <v>4487</v>
      </c>
      <c r="AC50" s="2">
        <f t="shared" si="0"/>
        <v>171472</v>
      </c>
      <c r="AD50" s="2">
        <f t="shared" si="0"/>
        <v>13427</v>
      </c>
      <c r="AE50" s="2">
        <f t="shared" si="0"/>
        <v>11463</v>
      </c>
      <c r="AF50" s="2">
        <f t="shared" si="0"/>
        <v>1846</v>
      </c>
      <c r="AG50" s="2">
        <f t="shared" si="0"/>
        <v>218</v>
      </c>
      <c r="AH50" s="2">
        <f t="shared" si="0"/>
        <v>6837</v>
      </c>
      <c r="AI50" s="2">
        <f t="shared" si="0"/>
        <v>229</v>
      </c>
      <c r="AJ50" s="2">
        <f t="shared" si="0"/>
        <v>1</v>
      </c>
      <c r="AK50" s="2">
        <f t="shared" si="0"/>
        <v>5754</v>
      </c>
      <c r="AL50" s="2">
        <f t="shared" si="0"/>
        <v>6786</v>
      </c>
      <c r="AM50" s="2">
        <f t="shared" si="0"/>
        <v>11877</v>
      </c>
      <c r="AN50" s="2">
        <f t="shared" si="0"/>
        <v>16485</v>
      </c>
      <c r="AO50" s="2">
        <f t="shared" si="0"/>
        <v>1117</v>
      </c>
      <c r="AP50" s="2">
        <f t="shared" si="0"/>
        <v>16</v>
      </c>
      <c r="AQ50" s="2">
        <f t="shared" si="0"/>
        <v>44232</v>
      </c>
      <c r="AR50" s="2">
        <f t="shared" si="0"/>
        <v>2278</v>
      </c>
      <c r="AS50" s="2">
        <f t="shared" si="0"/>
        <v>1091</v>
      </c>
      <c r="AT50" s="2">
        <f t="shared" si="0"/>
        <v>9</v>
      </c>
      <c r="AU50" s="2">
        <f t="shared" si="0"/>
        <v>4231</v>
      </c>
      <c r="AV50" s="2">
        <f t="shared" si="0"/>
        <v>2957</v>
      </c>
      <c r="AW50" s="2">
        <f t="shared" si="0"/>
        <v>235192</v>
      </c>
      <c r="AX50" s="2">
        <f t="shared" si="0"/>
        <v>80323</v>
      </c>
      <c r="AY50" s="2">
        <f t="shared" si="0"/>
        <v>1</v>
      </c>
      <c r="AZ50" s="2">
        <f t="shared" si="0"/>
        <v>563</v>
      </c>
      <c r="BA50" s="2">
        <f t="shared" si="0"/>
        <v>506</v>
      </c>
      <c r="BB50" s="2">
        <f t="shared" si="0"/>
        <v>7787</v>
      </c>
      <c r="BC50" s="2">
        <f t="shared" si="0"/>
        <v>3305</v>
      </c>
      <c r="BD50" s="2">
        <f t="shared" si="0"/>
        <v>23091</v>
      </c>
      <c r="BE50" s="2">
        <f t="shared" si="0"/>
        <v>21</v>
      </c>
      <c r="BF50" s="2">
        <f t="shared" si="0"/>
        <v>141517</v>
      </c>
      <c r="BG50" s="2">
        <f t="shared" si="0"/>
        <v>1</v>
      </c>
      <c r="BH50" s="2">
        <f t="shared" si="0"/>
        <v>1</v>
      </c>
      <c r="BI50" s="2">
        <f t="shared" si="0"/>
        <v>3</v>
      </c>
      <c r="BJ50" s="2">
        <f t="shared" si="0"/>
        <v>5004</v>
      </c>
      <c r="BK50" s="2">
        <f t="shared" si="0"/>
        <v>147</v>
      </c>
      <c r="BL50" s="2">
        <f t="shared" si="0"/>
        <v>1</v>
      </c>
      <c r="BM50" s="2">
        <f t="shared" si="0"/>
        <v>277</v>
      </c>
      <c r="BN50" s="2">
        <f t="shared" si="0"/>
        <v>28</v>
      </c>
      <c r="BO50" s="2">
        <f t="shared" si="0"/>
        <v>15943</v>
      </c>
      <c r="BP50" s="2">
        <f t="shared" ref="BP50:BQ50" si="1">SUM(BP2:BP49)</f>
        <v>17</v>
      </c>
      <c r="BQ50" s="2">
        <f t="shared" si="1"/>
        <v>1</v>
      </c>
    </row>
  </sheetData>
  <autoFilter ref="A1:BQ50" xr:uid="{00000000-0001-0000-0000-000000000000}"/>
  <pageMargins left="0.7" right="0.7" top="0.75" bottom="0.75" header="0.3" footer="0.3"/>
  <pageSetup orientation="landscape" r:id="rId1"/>
  <headerFooter>
    <oddHeader>&amp;REXHIBIT 3.1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50"/>
  <sheetViews>
    <sheetView workbookViewId="0">
      <pane ySplit="1" topLeftCell="A2" activePane="bottomLeft" state="frozenSplit"/>
      <selection activeCell="A9" sqref="A9"/>
      <selection pane="bottomLeft" activeCell="A9" sqref="A9"/>
    </sheetView>
  </sheetViews>
  <sheetFormatPr defaultRowHeight="15" x14ac:dyDescent="0.25"/>
  <cols>
    <col min="1" max="1" width="20.140625" bestFit="1" customWidth="1"/>
    <col min="2" max="2" width="12.140625" bestFit="1" customWidth="1"/>
    <col min="3" max="3" width="16.5703125" bestFit="1" customWidth="1"/>
    <col min="4" max="52" width="9" bestFit="1" customWidth="1"/>
  </cols>
  <sheetData>
    <row r="1" spans="1:52" s="1" customFormat="1" ht="279.75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</row>
    <row r="2" spans="1:52" x14ac:dyDescent="0.25">
      <c r="A2" s="6" t="s">
        <v>52</v>
      </c>
      <c r="B2" s="6" t="s">
        <v>53</v>
      </c>
      <c r="C2" s="7">
        <v>14096</v>
      </c>
      <c r="D2" s="7"/>
      <c r="E2" s="7"/>
      <c r="F2" s="7"/>
      <c r="G2" s="7"/>
      <c r="H2" s="7">
        <v>4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>
        <v>11831</v>
      </c>
      <c r="X2" s="7">
        <v>60</v>
      </c>
      <c r="Y2" s="7"/>
      <c r="Z2" s="7"/>
      <c r="AA2" s="7"/>
      <c r="AB2" s="7"/>
      <c r="AC2" s="7"/>
      <c r="AD2" s="7"/>
      <c r="AE2" s="7"/>
      <c r="AF2" s="7">
        <v>10100</v>
      </c>
      <c r="AG2" s="7"/>
      <c r="AH2" s="7"/>
      <c r="AI2" s="7"/>
      <c r="AJ2" s="7"/>
      <c r="AK2" s="7">
        <v>1</v>
      </c>
      <c r="AL2" s="7"/>
      <c r="AM2" s="7"/>
      <c r="AN2" s="7">
        <v>14096</v>
      </c>
      <c r="AO2" s="7">
        <v>105</v>
      </c>
      <c r="AP2" s="7"/>
      <c r="AQ2" s="7">
        <v>2</v>
      </c>
      <c r="AR2" s="7">
        <v>1</v>
      </c>
      <c r="AS2" s="7">
        <v>739</v>
      </c>
      <c r="AT2" s="7">
        <v>3</v>
      </c>
      <c r="AU2" s="7">
        <v>5004</v>
      </c>
      <c r="AV2" s="7"/>
      <c r="AW2" s="7"/>
      <c r="AX2" s="7"/>
      <c r="AY2" s="7"/>
      <c r="AZ2" s="7"/>
    </row>
    <row r="3" spans="1:52" x14ac:dyDescent="0.25">
      <c r="A3" s="6" t="s">
        <v>54</v>
      </c>
      <c r="B3" s="6" t="s">
        <v>55</v>
      </c>
      <c r="C3" s="7">
        <v>1690</v>
      </c>
      <c r="D3" s="7">
        <v>1</v>
      </c>
      <c r="E3" s="7"/>
      <c r="F3" s="7"/>
      <c r="G3" s="7"/>
      <c r="H3" s="7"/>
      <c r="I3" s="7"/>
      <c r="J3" s="7"/>
      <c r="K3" s="7"/>
      <c r="L3" s="7"/>
      <c r="M3" s="7">
        <v>696</v>
      </c>
      <c r="N3" s="7"/>
      <c r="O3" s="7"/>
      <c r="P3" s="7"/>
      <c r="Q3" s="7"/>
      <c r="R3" s="7">
        <v>363</v>
      </c>
      <c r="S3" s="7"/>
      <c r="T3" s="7"/>
      <c r="U3" s="7">
        <v>629</v>
      </c>
      <c r="V3" s="7">
        <v>566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>
        <v>1690</v>
      </c>
      <c r="AO3" s="7">
        <v>318</v>
      </c>
      <c r="AP3" s="7"/>
      <c r="AQ3" s="7">
        <v>1250</v>
      </c>
      <c r="AR3" s="7"/>
      <c r="AS3" s="7"/>
      <c r="AT3" s="7"/>
      <c r="AU3" s="7"/>
      <c r="AV3" s="7"/>
      <c r="AW3" s="7"/>
      <c r="AX3" s="7"/>
      <c r="AY3" s="7">
        <v>414</v>
      </c>
      <c r="AZ3" s="7"/>
    </row>
    <row r="4" spans="1:52" x14ac:dyDescent="0.25">
      <c r="A4" s="6" t="s">
        <v>56</v>
      </c>
      <c r="B4" s="6" t="s">
        <v>57</v>
      </c>
      <c r="C4" s="7">
        <v>3696</v>
      </c>
      <c r="D4" s="7"/>
      <c r="E4" s="7">
        <v>2524</v>
      </c>
      <c r="F4" s="7">
        <v>121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>
        <v>2568</v>
      </c>
      <c r="X4" s="7">
        <v>2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>
        <v>3696</v>
      </c>
      <c r="AO4" s="7"/>
      <c r="AP4" s="7"/>
      <c r="AQ4" s="7"/>
      <c r="AR4" s="7"/>
      <c r="AS4" s="7"/>
      <c r="AT4" s="7"/>
      <c r="AU4" s="7"/>
      <c r="AV4" s="7">
        <v>2</v>
      </c>
      <c r="AW4" s="7"/>
      <c r="AX4" s="7"/>
      <c r="AY4" s="7">
        <v>2071</v>
      </c>
      <c r="AZ4" s="7"/>
    </row>
    <row r="5" spans="1:52" x14ac:dyDescent="0.25">
      <c r="A5" s="6" t="s">
        <v>58</v>
      </c>
      <c r="B5" s="6" t="s">
        <v>59</v>
      </c>
      <c r="C5" s="7">
        <v>5525</v>
      </c>
      <c r="D5" s="7"/>
      <c r="E5" s="7">
        <v>2991</v>
      </c>
      <c r="F5" s="7"/>
      <c r="G5" s="7"/>
      <c r="H5" s="7">
        <v>51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>
        <v>4297</v>
      </c>
      <c r="X5" s="7">
        <v>194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>
        <v>5525</v>
      </c>
      <c r="AO5" s="7">
        <v>205</v>
      </c>
      <c r="AP5" s="7"/>
      <c r="AQ5" s="7"/>
      <c r="AR5" s="7"/>
      <c r="AS5" s="7">
        <v>10</v>
      </c>
      <c r="AT5" s="7"/>
      <c r="AU5" s="7"/>
      <c r="AV5" s="7"/>
      <c r="AW5" s="7"/>
      <c r="AX5" s="7">
        <v>28</v>
      </c>
      <c r="AY5" s="7">
        <v>328</v>
      </c>
      <c r="AZ5" s="7"/>
    </row>
    <row r="6" spans="1:52" x14ac:dyDescent="0.25">
      <c r="A6" s="6" t="s">
        <v>60</v>
      </c>
      <c r="B6" s="6" t="s">
        <v>61</v>
      </c>
      <c r="C6" s="7">
        <v>350</v>
      </c>
      <c r="D6" s="7"/>
      <c r="E6" s="7"/>
      <c r="F6" s="7"/>
      <c r="G6" s="7"/>
      <c r="H6" s="7"/>
      <c r="I6" s="7"/>
      <c r="J6" s="7"/>
      <c r="K6" s="7"/>
      <c r="L6" s="7"/>
      <c r="M6" s="7">
        <v>1</v>
      </c>
      <c r="N6" s="7"/>
      <c r="O6" s="7"/>
      <c r="P6" s="7"/>
      <c r="Q6" s="7"/>
      <c r="R6" s="7"/>
      <c r="S6" s="7"/>
      <c r="T6" s="7"/>
      <c r="U6" s="7">
        <v>1</v>
      </c>
      <c r="V6" s="7"/>
      <c r="W6" s="7"/>
      <c r="X6" s="7"/>
      <c r="Y6" s="7">
        <v>350</v>
      </c>
      <c r="Z6" s="7"/>
      <c r="AA6" s="7"/>
      <c r="AB6" s="7"/>
      <c r="AC6" s="7"/>
      <c r="AD6" s="7"/>
      <c r="AE6" s="7"/>
      <c r="AF6" s="7"/>
      <c r="AG6" s="7"/>
      <c r="AH6" s="7"/>
      <c r="AI6" s="7"/>
      <c r="AJ6" s="7">
        <v>222</v>
      </c>
      <c r="AK6" s="7"/>
      <c r="AL6" s="7"/>
      <c r="AM6" s="7"/>
      <c r="AN6" s="7">
        <v>350</v>
      </c>
      <c r="AO6" s="7"/>
      <c r="AP6" s="7"/>
      <c r="AQ6" s="7">
        <v>1</v>
      </c>
      <c r="AR6" s="7">
        <v>127</v>
      </c>
      <c r="AS6" s="7"/>
      <c r="AT6" s="7"/>
      <c r="AU6" s="7"/>
      <c r="AV6" s="7"/>
      <c r="AW6" s="7"/>
      <c r="AX6" s="7"/>
      <c r="AY6" s="7">
        <v>197</v>
      </c>
      <c r="AZ6" s="7"/>
    </row>
    <row r="7" spans="1:52" x14ac:dyDescent="0.25">
      <c r="A7" s="6" t="s">
        <v>62</v>
      </c>
      <c r="B7" s="6" t="s">
        <v>63</v>
      </c>
      <c r="C7" s="7">
        <v>1911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>
        <v>1846</v>
      </c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>
        <v>1911</v>
      </c>
      <c r="AO7" s="7">
        <v>447</v>
      </c>
      <c r="AP7" s="7"/>
      <c r="AQ7" s="7"/>
      <c r="AR7" s="7"/>
      <c r="AS7" s="7">
        <v>1</v>
      </c>
      <c r="AT7" s="7"/>
      <c r="AU7" s="7"/>
      <c r="AV7" s="7"/>
      <c r="AW7" s="7"/>
      <c r="AX7" s="7"/>
      <c r="AY7" s="7"/>
      <c r="AZ7" s="7"/>
    </row>
    <row r="8" spans="1:52" x14ac:dyDescent="0.25">
      <c r="A8" s="6" t="s">
        <v>64</v>
      </c>
      <c r="B8" s="6" t="s">
        <v>65</v>
      </c>
      <c r="C8" s="7">
        <v>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>
        <v>2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>
        <v>2</v>
      </c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x14ac:dyDescent="0.25">
      <c r="A9" s="6" t="s">
        <v>66</v>
      </c>
      <c r="B9" s="6" t="s">
        <v>67</v>
      </c>
      <c r="C9" s="7">
        <v>753</v>
      </c>
      <c r="D9" s="7"/>
      <c r="E9" s="7">
        <v>319</v>
      </c>
      <c r="F9" s="7"/>
      <c r="G9" s="7"/>
      <c r="H9" s="7"/>
      <c r="I9" s="7"/>
      <c r="J9" s="7"/>
      <c r="K9" s="7"/>
      <c r="L9" s="7"/>
      <c r="M9" s="7">
        <v>461</v>
      </c>
      <c r="N9" s="7"/>
      <c r="O9" s="7">
        <v>1</v>
      </c>
      <c r="P9" s="7"/>
      <c r="Q9" s="7">
        <v>2</v>
      </c>
      <c r="R9" s="7">
        <v>12</v>
      </c>
      <c r="S9" s="7"/>
      <c r="T9" s="7"/>
      <c r="U9" s="7">
        <v>453</v>
      </c>
      <c r="V9" s="7">
        <v>281</v>
      </c>
      <c r="W9" s="7"/>
      <c r="X9" s="7"/>
      <c r="Y9" s="7">
        <v>738</v>
      </c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>
        <v>17</v>
      </c>
      <c r="AL9" s="7"/>
      <c r="AM9" s="7"/>
      <c r="AN9" s="7">
        <v>753</v>
      </c>
      <c r="AO9" s="7">
        <v>203</v>
      </c>
      <c r="AP9" s="7"/>
      <c r="AQ9" s="7">
        <v>579</v>
      </c>
      <c r="AR9" s="7"/>
      <c r="AS9" s="7"/>
      <c r="AT9" s="7"/>
      <c r="AU9" s="7"/>
      <c r="AV9" s="7"/>
      <c r="AW9" s="7"/>
      <c r="AX9" s="7"/>
      <c r="AY9" s="7"/>
      <c r="AZ9" s="7"/>
    </row>
    <row r="10" spans="1:52" x14ac:dyDescent="0.25">
      <c r="A10" s="6" t="s">
        <v>68</v>
      </c>
      <c r="B10" s="6" t="s">
        <v>69</v>
      </c>
      <c r="C10" s="7">
        <v>2208</v>
      </c>
      <c r="D10" s="7">
        <v>735</v>
      </c>
      <c r="E10" s="7">
        <v>1409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v>50</v>
      </c>
      <c r="W10" s="7">
        <v>1346</v>
      </c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>
        <v>363</v>
      </c>
      <c r="AJ10" s="7"/>
      <c r="AK10" s="7"/>
      <c r="AL10" s="7"/>
      <c r="AM10" s="7"/>
      <c r="AN10" s="7">
        <v>2208</v>
      </c>
      <c r="AO10" s="7">
        <v>847</v>
      </c>
      <c r="AP10" s="7"/>
      <c r="AQ10" s="7"/>
      <c r="AR10" s="7"/>
      <c r="AS10" s="7">
        <v>4</v>
      </c>
      <c r="AT10" s="7"/>
      <c r="AU10" s="7"/>
      <c r="AV10" s="7"/>
      <c r="AW10" s="7"/>
      <c r="AX10" s="7"/>
      <c r="AY10" s="7"/>
      <c r="AZ10" s="7"/>
    </row>
    <row r="11" spans="1:52" x14ac:dyDescent="0.25">
      <c r="A11" s="6" t="s">
        <v>70</v>
      </c>
      <c r="B11" s="6" t="s">
        <v>71</v>
      </c>
      <c r="C11" s="7">
        <v>2092</v>
      </c>
      <c r="D11" s="7"/>
      <c r="E11" s="7">
        <v>784</v>
      </c>
      <c r="F11" s="7">
        <v>40</v>
      </c>
      <c r="G11" s="7"/>
      <c r="H11" s="7">
        <v>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>
        <v>41</v>
      </c>
      <c r="W11" s="7">
        <v>728</v>
      </c>
      <c r="X11" s="7">
        <v>8</v>
      </c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>
        <v>2092</v>
      </c>
      <c r="AO11" s="7"/>
      <c r="AP11" s="7"/>
      <c r="AQ11" s="7"/>
      <c r="AR11" s="7"/>
      <c r="AS11" s="7">
        <v>156</v>
      </c>
      <c r="AT11" s="7"/>
      <c r="AU11" s="7"/>
      <c r="AV11" s="7"/>
      <c r="AW11" s="7"/>
      <c r="AX11" s="7"/>
      <c r="AY11" s="7">
        <v>30</v>
      </c>
      <c r="AZ11" s="7"/>
    </row>
    <row r="12" spans="1:52" x14ac:dyDescent="0.25">
      <c r="A12" s="6" t="s">
        <v>72</v>
      </c>
      <c r="B12" s="6" t="s">
        <v>73</v>
      </c>
      <c r="C12" s="7">
        <v>1200</v>
      </c>
      <c r="D12" s="7">
        <v>3</v>
      </c>
      <c r="E12" s="7"/>
      <c r="F12" s="7"/>
      <c r="G12" s="7"/>
      <c r="H12" s="7"/>
      <c r="I12" s="7"/>
      <c r="J12" s="7"/>
      <c r="K12" s="7"/>
      <c r="L12" s="7"/>
      <c r="M12" s="7">
        <v>37</v>
      </c>
      <c r="N12" s="7"/>
      <c r="O12" s="7"/>
      <c r="P12" s="7"/>
      <c r="Q12" s="7"/>
      <c r="R12" s="7">
        <v>1</v>
      </c>
      <c r="S12" s="7"/>
      <c r="T12" s="7"/>
      <c r="U12" s="7">
        <v>37</v>
      </c>
      <c r="V12" s="7">
        <v>644</v>
      </c>
      <c r="W12" s="7"/>
      <c r="X12" s="7"/>
      <c r="Y12" s="7">
        <v>1094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>
        <v>3</v>
      </c>
      <c r="AL12" s="7"/>
      <c r="AM12" s="7"/>
      <c r="AN12" s="7">
        <v>1200</v>
      </c>
      <c r="AO12" s="7"/>
      <c r="AP12" s="7"/>
      <c r="AQ12" s="7">
        <v>1132</v>
      </c>
      <c r="AR12" s="7"/>
      <c r="AS12" s="7"/>
      <c r="AT12" s="7"/>
      <c r="AU12" s="7"/>
      <c r="AV12" s="7"/>
      <c r="AW12" s="7"/>
      <c r="AX12" s="7"/>
      <c r="AY12" s="7">
        <v>113</v>
      </c>
      <c r="AZ12" s="7"/>
    </row>
    <row r="13" spans="1:52" x14ac:dyDescent="0.25">
      <c r="A13" s="6" t="s">
        <v>74</v>
      </c>
      <c r="B13" s="6" t="s">
        <v>75</v>
      </c>
      <c r="C13" s="7">
        <v>1486</v>
      </c>
      <c r="D13" s="7"/>
      <c r="E13" s="7">
        <v>931</v>
      </c>
      <c r="F13" s="7">
        <v>1</v>
      </c>
      <c r="G13" s="7"/>
      <c r="H13" s="7"/>
      <c r="I13" s="7"/>
      <c r="J13" s="7"/>
      <c r="K13" s="7"/>
      <c r="L13" s="7"/>
      <c r="M13" s="7"/>
      <c r="N13" s="7"/>
      <c r="O13" s="7"/>
      <c r="P13" s="7">
        <v>1</v>
      </c>
      <c r="Q13" s="7"/>
      <c r="R13" s="7"/>
      <c r="S13" s="7"/>
      <c r="T13" s="7">
        <v>21</v>
      </c>
      <c r="U13" s="7"/>
      <c r="V13" s="7"/>
      <c r="W13" s="7"/>
      <c r="X13" s="7">
        <v>943</v>
      </c>
      <c r="Y13" s="7">
        <v>359</v>
      </c>
      <c r="Z13" s="7"/>
      <c r="AA13" s="7"/>
      <c r="AB13" s="7"/>
      <c r="AC13" s="7"/>
      <c r="AD13" s="7"/>
      <c r="AE13" s="7">
        <v>283</v>
      </c>
      <c r="AF13" s="7"/>
      <c r="AG13" s="7"/>
      <c r="AH13" s="7"/>
      <c r="AI13" s="7">
        <v>978</v>
      </c>
      <c r="AJ13" s="7"/>
      <c r="AK13" s="7">
        <v>1</v>
      </c>
      <c r="AL13" s="7"/>
      <c r="AM13" s="7"/>
      <c r="AN13" s="7">
        <v>1486</v>
      </c>
      <c r="AO13" s="7">
        <v>1</v>
      </c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</row>
    <row r="14" spans="1:52" x14ac:dyDescent="0.25">
      <c r="A14" s="6" t="s">
        <v>76</v>
      </c>
      <c r="B14" s="6" t="s">
        <v>77</v>
      </c>
      <c r="C14" s="7">
        <v>2089</v>
      </c>
      <c r="D14" s="7">
        <v>12</v>
      </c>
      <c r="E14" s="7">
        <v>1058</v>
      </c>
      <c r="F14" s="7"/>
      <c r="G14" s="7"/>
      <c r="H14" s="7"/>
      <c r="I14" s="7"/>
      <c r="J14" s="7"/>
      <c r="K14" s="7"/>
      <c r="L14" s="7"/>
      <c r="M14" s="7">
        <v>687</v>
      </c>
      <c r="N14" s="7"/>
      <c r="O14" s="7"/>
      <c r="P14" s="7"/>
      <c r="Q14" s="7"/>
      <c r="R14" s="7">
        <v>4</v>
      </c>
      <c r="S14" s="7"/>
      <c r="T14" s="7"/>
      <c r="U14" s="7">
        <v>685</v>
      </c>
      <c r="V14" s="7">
        <v>1183</v>
      </c>
      <c r="W14" s="7"/>
      <c r="X14" s="7"/>
      <c r="Y14" s="7">
        <v>2086</v>
      </c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>
        <v>2089</v>
      </c>
      <c r="AO14" s="7">
        <v>14</v>
      </c>
      <c r="AP14" s="7"/>
      <c r="AQ14" s="7">
        <v>1902</v>
      </c>
      <c r="AR14" s="7"/>
      <c r="AS14" s="7"/>
      <c r="AT14" s="7"/>
      <c r="AU14" s="7"/>
      <c r="AV14" s="7"/>
      <c r="AW14" s="7"/>
      <c r="AX14" s="7"/>
      <c r="AY14" s="7"/>
      <c r="AZ14" s="7"/>
    </row>
    <row r="15" spans="1:52" x14ac:dyDescent="0.25">
      <c r="A15" s="6" t="s">
        <v>78</v>
      </c>
      <c r="B15" s="6" t="s">
        <v>79</v>
      </c>
      <c r="C15" s="7">
        <v>1304</v>
      </c>
      <c r="D15" s="7"/>
      <c r="E15" s="7"/>
      <c r="F15" s="7"/>
      <c r="G15" s="7"/>
      <c r="H15" s="7">
        <v>1</v>
      </c>
      <c r="I15" s="7"/>
      <c r="J15" s="7"/>
      <c r="K15" s="7"/>
      <c r="L15" s="7"/>
      <c r="M15" s="7"/>
      <c r="N15" s="7"/>
      <c r="O15" s="7">
        <v>3</v>
      </c>
      <c r="P15" s="7"/>
      <c r="Q15" s="7"/>
      <c r="R15" s="7"/>
      <c r="S15" s="7"/>
      <c r="T15" s="7"/>
      <c r="U15" s="7"/>
      <c r="V15" s="7"/>
      <c r="W15" s="7">
        <v>945</v>
      </c>
      <c r="X15" s="7">
        <v>55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>
        <v>1304</v>
      </c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>
        <v>107</v>
      </c>
      <c r="AZ15" s="7"/>
    </row>
    <row r="16" spans="1:52" x14ac:dyDescent="0.25">
      <c r="A16" s="6" t="s">
        <v>80</v>
      </c>
      <c r="B16" s="6" t="s">
        <v>81</v>
      </c>
      <c r="C16" s="7">
        <v>1953</v>
      </c>
      <c r="D16" s="7"/>
      <c r="E16" s="7"/>
      <c r="F16" s="7"/>
      <c r="G16" s="7"/>
      <c r="H16" s="7">
        <v>1</v>
      </c>
      <c r="I16" s="7"/>
      <c r="J16" s="7"/>
      <c r="K16" s="7"/>
      <c r="L16" s="7"/>
      <c r="M16" s="7"/>
      <c r="N16" s="7">
        <v>527</v>
      </c>
      <c r="O16" s="7">
        <v>5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>
        <v>57</v>
      </c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>
        <v>1953</v>
      </c>
      <c r="AO16" s="7">
        <v>236</v>
      </c>
      <c r="AP16" s="7"/>
      <c r="AQ16" s="7"/>
      <c r="AR16" s="7"/>
      <c r="AS16" s="7">
        <v>95</v>
      </c>
      <c r="AT16" s="7"/>
      <c r="AU16" s="7"/>
      <c r="AV16" s="7"/>
      <c r="AW16" s="7"/>
      <c r="AX16" s="7"/>
      <c r="AY16" s="7"/>
      <c r="AZ16" s="7"/>
    </row>
    <row r="17" spans="1:52" x14ac:dyDescent="0.25">
      <c r="A17" s="6" t="s">
        <v>82</v>
      </c>
      <c r="B17" s="6" t="s">
        <v>83</v>
      </c>
      <c r="C17" s="7">
        <v>3580</v>
      </c>
      <c r="D17" s="7">
        <v>678</v>
      </c>
      <c r="E17" s="7">
        <v>1717</v>
      </c>
      <c r="F17" s="7"/>
      <c r="G17" s="7"/>
      <c r="H17" s="7">
        <v>222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>
        <v>2753</v>
      </c>
      <c r="X17" s="7">
        <v>368</v>
      </c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>
        <v>1</v>
      </c>
      <c r="AL17" s="7"/>
      <c r="AM17" s="7"/>
      <c r="AN17" s="7">
        <v>3580</v>
      </c>
      <c r="AO17" s="7">
        <v>666</v>
      </c>
      <c r="AP17" s="7"/>
      <c r="AQ17" s="7"/>
      <c r="AR17" s="7"/>
      <c r="AS17" s="7">
        <v>809</v>
      </c>
      <c r="AT17" s="7"/>
      <c r="AU17" s="7"/>
      <c r="AV17" s="7"/>
      <c r="AW17" s="7"/>
      <c r="AX17" s="7"/>
      <c r="AY17" s="7"/>
      <c r="AZ17" s="7"/>
    </row>
    <row r="18" spans="1:52" x14ac:dyDescent="0.25">
      <c r="A18" s="6" t="s">
        <v>84</v>
      </c>
      <c r="B18" s="6" t="s">
        <v>85</v>
      </c>
      <c r="C18" s="7">
        <v>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>
        <v>1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>
        <v>1</v>
      </c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x14ac:dyDescent="0.25">
      <c r="A19" s="6" t="s">
        <v>86</v>
      </c>
      <c r="B19" s="6" t="s">
        <v>87</v>
      </c>
      <c r="C19" s="7">
        <v>7097</v>
      </c>
      <c r="D19" s="7"/>
      <c r="E19" s="7"/>
      <c r="F19" s="7"/>
      <c r="G19" s="7"/>
      <c r="H19" s="7">
        <v>1</v>
      </c>
      <c r="I19" s="7"/>
      <c r="J19" s="7"/>
      <c r="K19" s="7"/>
      <c r="L19" s="7"/>
      <c r="M19" s="7">
        <v>431</v>
      </c>
      <c r="N19" s="7"/>
      <c r="O19" s="7"/>
      <c r="P19" s="7"/>
      <c r="Q19" s="7"/>
      <c r="R19" s="7"/>
      <c r="S19" s="7"/>
      <c r="T19" s="7"/>
      <c r="U19" s="7">
        <v>431</v>
      </c>
      <c r="V19" s="7"/>
      <c r="W19" s="7">
        <v>5700</v>
      </c>
      <c r="X19" s="7"/>
      <c r="Y19" s="7">
        <v>1170</v>
      </c>
      <c r="Z19" s="7"/>
      <c r="AA19" s="7"/>
      <c r="AB19" s="7"/>
      <c r="AC19" s="7"/>
      <c r="AD19" s="7"/>
      <c r="AE19" s="7"/>
      <c r="AF19" s="7">
        <v>5</v>
      </c>
      <c r="AG19" s="7"/>
      <c r="AH19" s="7"/>
      <c r="AI19" s="7"/>
      <c r="AJ19" s="7">
        <v>835</v>
      </c>
      <c r="AK19" s="7">
        <v>101</v>
      </c>
      <c r="AL19" s="7"/>
      <c r="AM19" s="7"/>
      <c r="AN19" s="7">
        <v>7097</v>
      </c>
      <c r="AO19" s="7">
        <v>60</v>
      </c>
      <c r="AP19" s="7"/>
      <c r="AQ19" s="7">
        <v>17</v>
      </c>
      <c r="AR19" s="7">
        <v>520</v>
      </c>
      <c r="AS19" s="7"/>
      <c r="AT19" s="7"/>
      <c r="AU19" s="7"/>
      <c r="AV19" s="7"/>
      <c r="AW19" s="7"/>
      <c r="AX19" s="7"/>
      <c r="AY19" s="7">
        <v>460</v>
      </c>
      <c r="AZ19" s="7"/>
    </row>
    <row r="20" spans="1:52" x14ac:dyDescent="0.25">
      <c r="A20" s="6" t="s">
        <v>88</v>
      </c>
      <c r="B20" s="6" t="s">
        <v>89</v>
      </c>
      <c r="C20" s="7">
        <v>542</v>
      </c>
      <c r="D20" s="7"/>
      <c r="E20" s="7"/>
      <c r="F20" s="7"/>
      <c r="G20" s="7"/>
      <c r="H20" s="7"/>
      <c r="I20" s="7"/>
      <c r="J20" s="7"/>
      <c r="K20" s="7"/>
      <c r="L20" s="7"/>
      <c r="M20" s="7">
        <v>80</v>
      </c>
      <c r="N20" s="7"/>
      <c r="O20" s="7"/>
      <c r="P20" s="7"/>
      <c r="Q20" s="7"/>
      <c r="R20" s="7"/>
      <c r="S20" s="7"/>
      <c r="T20" s="7"/>
      <c r="U20" s="7">
        <v>80</v>
      </c>
      <c r="V20" s="7"/>
      <c r="W20" s="7"/>
      <c r="X20" s="7"/>
      <c r="Y20" s="7">
        <v>498</v>
      </c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>
        <v>2</v>
      </c>
      <c r="AK20" s="7"/>
      <c r="AL20" s="7"/>
      <c r="AM20" s="7"/>
      <c r="AN20" s="7">
        <v>542</v>
      </c>
      <c r="AO20" s="7"/>
      <c r="AP20" s="7"/>
      <c r="AQ20" s="7">
        <v>492</v>
      </c>
      <c r="AR20" s="7"/>
      <c r="AS20" s="7"/>
      <c r="AT20" s="7"/>
      <c r="AU20" s="7"/>
      <c r="AV20" s="7"/>
      <c r="AW20" s="7"/>
      <c r="AX20" s="7"/>
      <c r="AY20" s="7">
        <v>67</v>
      </c>
      <c r="AZ20" s="7"/>
    </row>
    <row r="21" spans="1:52" x14ac:dyDescent="0.25">
      <c r="A21" s="6" t="s">
        <v>90</v>
      </c>
      <c r="B21" s="6" t="s">
        <v>91</v>
      </c>
      <c r="C21" s="7">
        <v>3194</v>
      </c>
      <c r="D21" s="7"/>
      <c r="E21" s="7">
        <v>1693</v>
      </c>
      <c r="F21" s="7">
        <v>1</v>
      </c>
      <c r="G21" s="7"/>
      <c r="H21" s="7">
        <v>96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>
        <v>1793</v>
      </c>
      <c r="X21" s="7">
        <v>119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>
        <v>3194</v>
      </c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</row>
    <row r="22" spans="1:52" x14ac:dyDescent="0.25">
      <c r="A22" s="6" t="s">
        <v>92</v>
      </c>
      <c r="B22" s="6" t="s">
        <v>93</v>
      </c>
      <c r="C22" s="7">
        <v>910</v>
      </c>
      <c r="D22" s="7"/>
      <c r="E22" s="7"/>
      <c r="F22" s="7"/>
      <c r="G22" s="7"/>
      <c r="H22" s="7"/>
      <c r="I22" s="7"/>
      <c r="J22" s="7"/>
      <c r="K22" s="7"/>
      <c r="L22" s="7"/>
      <c r="M22" s="7">
        <v>185</v>
      </c>
      <c r="N22" s="7"/>
      <c r="O22" s="7"/>
      <c r="P22" s="7"/>
      <c r="Q22" s="7"/>
      <c r="R22" s="7">
        <v>1</v>
      </c>
      <c r="S22" s="7"/>
      <c r="T22" s="7"/>
      <c r="U22" s="7">
        <v>185</v>
      </c>
      <c r="V22" s="7">
        <v>393</v>
      </c>
      <c r="W22" s="7"/>
      <c r="X22" s="7"/>
      <c r="Y22" s="7">
        <v>241</v>
      </c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>
        <v>20</v>
      </c>
      <c r="AL22" s="7"/>
      <c r="AM22" s="7"/>
      <c r="AN22" s="7">
        <v>910</v>
      </c>
      <c r="AO22" s="7"/>
      <c r="AP22" s="7"/>
      <c r="AQ22" s="7">
        <v>863</v>
      </c>
      <c r="AR22" s="7"/>
      <c r="AS22" s="7"/>
      <c r="AT22" s="7"/>
      <c r="AU22" s="7"/>
      <c r="AV22" s="7"/>
      <c r="AW22" s="7"/>
      <c r="AX22" s="7"/>
      <c r="AY22" s="7">
        <v>198</v>
      </c>
      <c r="AZ22" s="7"/>
    </row>
    <row r="23" spans="1:52" x14ac:dyDescent="0.25">
      <c r="A23" s="6" t="s">
        <v>94</v>
      </c>
      <c r="B23" s="6" t="s">
        <v>95</v>
      </c>
      <c r="C23" s="7">
        <v>228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>
        <v>228</v>
      </c>
      <c r="AO23" s="7"/>
      <c r="AP23" s="7"/>
      <c r="AQ23" s="7"/>
      <c r="AR23" s="7"/>
      <c r="AS23" s="7"/>
      <c r="AT23" s="7"/>
      <c r="AU23" s="7"/>
      <c r="AV23" s="7">
        <v>128</v>
      </c>
      <c r="AW23" s="7"/>
      <c r="AX23" s="7"/>
      <c r="AY23" s="7"/>
      <c r="AZ23" s="7"/>
    </row>
    <row r="24" spans="1:52" x14ac:dyDescent="0.25">
      <c r="A24" s="6" t="s">
        <v>96</v>
      </c>
      <c r="B24" s="6" t="s">
        <v>97</v>
      </c>
      <c r="C24" s="7">
        <v>4404</v>
      </c>
      <c r="D24" s="7"/>
      <c r="E24" s="7">
        <v>2599</v>
      </c>
      <c r="F24" s="7">
        <v>2</v>
      </c>
      <c r="G24" s="7"/>
      <c r="H24" s="7"/>
      <c r="I24" s="7"/>
      <c r="J24" s="7"/>
      <c r="K24" s="7"/>
      <c r="L24" s="7"/>
      <c r="M24" s="7">
        <v>552</v>
      </c>
      <c r="N24" s="7"/>
      <c r="O24" s="7">
        <v>1</v>
      </c>
      <c r="P24" s="7"/>
      <c r="Q24" s="7">
        <v>1621</v>
      </c>
      <c r="R24" s="7">
        <v>396</v>
      </c>
      <c r="S24" s="7"/>
      <c r="T24" s="7"/>
      <c r="U24" s="7">
        <v>532</v>
      </c>
      <c r="V24" s="7">
        <v>50</v>
      </c>
      <c r="W24" s="7">
        <v>3090</v>
      </c>
      <c r="X24" s="7">
        <v>87</v>
      </c>
      <c r="Y24" s="7"/>
      <c r="Z24" s="7"/>
      <c r="AA24" s="7"/>
      <c r="AB24" s="7"/>
      <c r="AC24" s="7"/>
      <c r="AD24" s="7">
        <v>1</v>
      </c>
      <c r="AE24" s="7"/>
      <c r="AF24" s="7"/>
      <c r="AG24" s="7"/>
      <c r="AH24" s="7"/>
      <c r="AI24" s="7"/>
      <c r="AJ24" s="7"/>
      <c r="AK24" s="7">
        <v>62</v>
      </c>
      <c r="AL24" s="7"/>
      <c r="AM24" s="7"/>
      <c r="AN24" s="7">
        <v>4404</v>
      </c>
      <c r="AO24" s="7">
        <v>436</v>
      </c>
      <c r="AP24" s="7">
        <v>375</v>
      </c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x14ac:dyDescent="0.25">
      <c r="A25" s="6" t="s">
        <v>98</v>
      </c>
      <c r="B25" s="6" t="s">
        <v>99</v>
      </c>
      <c r="C25" s="7">
        <v>3141</v>
      </c>
      <c r="D25" s="7"/>
      <c r="E25" s="7"/>
      <c r="F25" s="7"/>
      <c r="G25" s="7"/>
      <c r="H25" s="7"/>
      <c r="I25" s="7"/>
      <c r="J25" s="7"/>
      <c r="K25" s="7">
        <v>3</v>
      </c>
      <c r="L25" s="7"/>
      <c r="M25" s="7"/>
      <c r="N25" s="7"/>
      <c r="O25" s="7"/>
      <c r="P25" s="7"/>
      <c r="Q25" s="7"/>
      <c r="R25" s="7">
        <v>2494</v>
      </c>
      <c r="S25" s="7"/>
      <c r="T25" s="7"/>
      <c r="U25" s="7"/>
      <c r="V25" s="7"/>
      <c r="W25" s="7">
        <v>1632</v>
      </c>
      <c r="X25" s="7"/>
      <c r="Y25" s="7"/>
      <c r="Z25" s="7"/>
      <c r="AA25" s="7"/>
      <c r="AB25" s="7"/>
      <c r="AC25" s="7"/>
      <c r="AD25" s="7"/>
      <c r="AE25" s="7"/>
      <c r="AF25" s="7"/>
      <c r="AG25" s="7">
        <v>608</v>
      </c>
      <c r="AH25" s="7"/>
      <c r="AI25" s="7"/>
      <c r="AJ25" s="7"/>
      <c r="AK25" s="7"/>
      <c r="AL25" s="7"/>
      <c r="AM25" s="7"/>
      <c r="AN25" s="7">
        <v>3141</v>
      </c>
      <c r="AO25" s="7"/>
      <c r="AP25" s="7"/>
      <c r="AQ25" s="7"/>
      <c r="AR25" s="7"/>
      <c r="AS25" s="7">
        <v>17</v>
      </c>
      <c r="AT25" s="7"/>
      <c r="AU25" s="7"/>
      <c r="AV25" s="7"/>
      <c r="AW25" s="7"/>
      <c r="AX25" s="7"/>
      <c r="AY25" s="7"/>
      <c r="AZ25" s="7"/>
    </row>
    <row r="26" spans="1:52" x14ac:dyDescent="0.25">
      <c r="A26" s="6" t="s">
        <v>100</v>
      </c>
      <c r="B26" s="6" t="s">
        <v>101</v>
      </c>
      <c r="C26" s="7">
        <v>1512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>
        <v>945</v>
      </c>
      <c r="X26" s="7"/>
      <c r="Y26" s="7">
        <v>350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>
        <v>1512</v>
      </c>
      <c r="AO26" s="7"/>
      <c r="AP26" s="7"/>
      <c r="AQ26" s="7"/>
      <c r="AR26" s="7">
        <v>1192</v>
      </c>
      <c r="AS26" s="7"/>
      <c r="AT26" s="7"/>
      <c r="AU26" s="7"/>
      <c r="AV26" s="7"/>
      <c r="AW26" s="7"/>
      <c r="AX26" s="7"/>
      <c r="AY26" s="7">
        <v>830</v>
      </c>
      <c r="AZ26" s="7"/>
    </row>
    <row r="27" spans="1:52" x14ac:dyDescent="0.25">
      <c r="A27" s="6" t="s">
        <v>102</v>
      </c>
      <c r="B27" s="6" t="s">
        <v>103</v>
      </c>
      <c r="C27" s="7">
        <v>254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>
        <v>254</v>
      </c>
      <c r="AO27" s="7"/>
      <c r="AP27" s="7"/>
      <c r="AQ27" s="7"/>
      <c r="AR27" s="7"/>
      <c r="AS27" s="7"/>
      <c r="AT27" s="7"/>
      <c r="AU27" s="7"/>
      <c r="AV27" s="7">
        <v>14</v>
      </c>
      <c r="AW27" s="7"/>
      <c r="AX27" s="7"/>
      <c r="AY27" s="7"/>
      <c r="AZ27" s="7"/>
    </row>
    <row r="28" spans="1:52" x14ac:dyDescent="0.25">
      <c r="A28" s="6" t="s">
        <v>104</v>
      </c>
      <c r="B28" s="6" t="s">
        <v>105</v>
      </c>
      <c r="C28" s="7">
        <v>8418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>
        <v>6287</v>
      </c>
      <c r="X28" s="7"/>
      <c r="Y28" s="7">
        <v>2071</v>
      </c>
      <c r="Z28" s="7"/>
      <c r="AA28" s="7">
        <v>218</v>
      </c>
      <c r="AB28" s="7">
        <v>6837</v>
      </c>
      <c r="AC28" s="7"/>
      <c r="AD28" s="7"/>
      <c r="AE28" s="7"/>
      <c r="AF28" s="7"/>
      <c r="AG28" s="7"/>
      <c r="AH28" s="7"/>
      <c r="AI28" s="7"/>
      <c r="AJ28" s="7">
        <v>1219</v>
      </c>
      <c r="AK28" s="7">
        <v>3</v>
      </c>
      <c r="AL28" s="7"/>
      <c r="AM28" s="7"/>
      <c r="AN28" s="7">
        <v>8418</v>
      </c>
      <c r="AO28" s="7">
        <v>411</v>
      </c>
      <c r="AP28" s="7">
        <v>188</v>
      </c>
      <c r="AQ28" s="7"/>
      <c r="AR28" s="7"/>
      <c r="AS28" s="7">
        <v>1633</v>
      </c>
      <c r="AT28" s="7"/>
      <c r="AU28" s="7"/>
      <c r="AV28" s="7"/>
      <c r="AW28" s="7"/>
      <c r="AX28" s="7"/>
      <c r="AY28" s="7"/>
      <c r="AZ28" s="7"/>
    </row>
    <row r="29" spans="1:52" x14ac:dyDescent="0.25">
      <c r="A29" s="6" t="s">
        <v>106</v>
      </c>
      <c r="B29" s="6" t="s">
        <v>107</v>
      </c>
      <c r="C29" s="7">
        <v>703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126</v>
      </c>
      <c r="S29" s="7"/>
      <c r="T29" s="7"/>
      <c r="U29" s="7"/>
      <c r="V29" s="7"/>
      <c r="W29" s="7">
        <v>316</v>
      </c>
      <c r="X29" s="7"/>
      <c r="Y29" s="7"/>
      <c r="Z29" s="7"/>
      <c r="AA29" s="7"/>
      <c r="AB29" s="7"/>
      <c r="AC29" s="7"/>
      <c r="AD29" s="7"/>
      <c r="AE29" s="7"/>
      <c r="AF29" s="7"/>
      <c r="AG29" s="7">
        <v>203</v>
      </c>
      <c r="AH29" s="7">
        <v>16</v>
      </c>
      <c r="AI29" s="7"/>
      <c r="AJ29" s="7"/>
      <c r="AK29" s="7"/>
      <c r="AL29" s="7"/>
      <c r="AM29" s="7"/>
      <c r="AN29" s="7">
        <v>703</v>
      </c>
      <c r="AO29" s="7">
        <v>30</v>
      </c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</row>
    <row r="30" spans="1:52" x14ac:dyDescent="0.25">
      <c r="A30" s="6" t="s">
        <v>108</v>
      </c>
      <c r="B30" s="6" t="s">
        <v>109</v>
      </c>
      <c r="C30" s="7">
        <v>6761</v>
      </c>
      <c r="D30" s="7"/>
      <c r="E30" s="7"/>
      <c r="F30" s="7"/>
      <c r="G30" s="7"/>
      <c r="H30" s="7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>
        <v>5250</v>
      </c>
      <c r="X30" s="7">
        <v>62</v>
      </c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>
        <v>24</v>
      </c>
      <c r="AL30" s="7"/>
      <c r="AM30" s="7"/>
      <c r="AN30" s="7">
        <v>6761</v>
      </c>
      <c r="AO30" s="7">
        <v>615</v>
      </c>
      <c r="AP30" s="7"/>
      <c r="AQ30" s="7"/>
      <c r="AR30" s="7">
        <v>1459</v>
      </c>
      <c r="AS30" s="7">
        <v>818</v>
      </c>
      <c r="AT30" s="7"/>
      <c r="AU30" s="7"/>
      <c r="AV30" s="7"/>
      <c r="AW30" s="7"/>
      <c r="AX30" s="7"/>
      <c r="AY30" s="7">
        <v>1168</v>
      </c>
      <c r="AZ30" s="7"/>
    </row>
    <row r="31" spans="1:52" x14ac:dyDescent="0.25">
      <c r="A31" s="6" t="s">
        <v>110</v>
      </c>
      <c r="B31" s="6" t="s">
        <v>111</v>
      </c>
      <c r="C31" s="7">
        <v>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>
        <v>1</v>
      </c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/>
      <c r="AU31" s="7"/>
      <c r="AV31" s="7"/>
      <c r="AW31" s="7"/>
      <c r="AX31" s="7"/>
      <c r="AY31" s="7"/>
      <c r="AZ31" s="7"/>
    </row>
    <row r="32" spans="1:52" x14ac:dyDescent="0.25">
      <c r="A32" s="6" t="s">
        <v>112</v>
      </c>
      <c r="B32" s="6" t="s">
        <v>113</v>
      </c>
      <c r="C32" s="7">
        <v>2791</v>
      </c>
      <c r="D32" s="7"/>
      <c r="E32" s="7"/>
      <c r="F32" s="7"/>
      <c r="G32" s="7"/>
      <c r="H32" s="7"/>
      <c r="I32" s="7"/>
      <c r="J32" s="7"/>
      <c r="K32" s="7"/>
      <c r="L32" s="7"/>
      <c r="M32" s="7">
        <v>312</v>
      </c>
      <c r="N32" s="7"/>
      <c r="O32" s="7"/>
      <c r="P32" s="7"/>
      <c r="Q32" s="7"/>
      <c r="R32" s="7"/>
      <c r="S32" s="7"/>
      <c r="T32" s="7"/>
      <c r="U32" s="7">
        <v>312</v>
      </c>
      <c r="V32" s="7"/>
      <c r="W32" s="7">
        <v>1193</v>
      </c>
      <c r="X32" s="7"/>
      <c r="Y32" s="7">
        <v>266</v>
      </c>
      <c r="Z32" s="7"/>
      <c r="AA32" s="7"/>
      <c r="AB32" s="7"/>
      <c r="AC32" s="7"/>
      <c r="AD32" s="7"/>
      <c r="AE32" s="7"/>
      <c r="AF32" s="7">
        <v>1772</v>
      </c>
      <c r="AG32" s="7"/>
      <c r="AH32" s="7"/>
      <c r="AI32" s="7"/>
      <c r="AJ32" s="7"/>
      <c r="AK32" s="7"/>
      <c r="AL32" s="7"/>
      <c r="AM32" s="7"/>
      <c r="AN32" s="7">
        <v>2791</v>
      </c>
      <c r="AO32" s="7">
        <v>2</v>
      </c>
      <c r="AP32" s="7"/>
      <c r="AQ32" s="7"/>
      <c r="AR32" s="7">
        <v>6</v>
      </c>
      <c r="AS32" s="7"/>
      <c r="AT32" s="7"/>
      <c r="AU32" s="7"/>
      <c r="AV32" s="7"/>
      <c r="AW32" s="7"/>
      <c r="AX32" s="7"/>
      <c r="AY32" s="7"/>
      <c r="AZ32" s="7"/>
    </row>
    <row r="33" spans="1:52" x14ac:dyDescent="0.25">
      <c r="A33" s="6" t="s">
        <v>114</v>
      </c>
      <c r="B33" s="6" t="s">
        <v>115</v>
      </c>
      <c r="C33" s="7">
        <v>29881</v>
      </c>
      <c r="D33" s="7"/>
      <c r="E33" s="7">
        <v>22524</v>
      </c>
      <c r="F33" s="7">
        <v>244</v>
      </c>
      <c r="G33" s="7"/>
      <c r="H33" s="7">
        <v>917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>
        <v>8</v>
      </c>
      <c r="W33" s="7">
        <v>25763</v>
      </c>
      <c r="X33" s="7">
        <v>384</v>
      </c>
      <c r="Y33" s="7"/>
      <c r="Z33" s="7"/>
      <c r="AA33" s="7"/>
      <c r="AB33" s="7"/>
      <c r="AC33" s="7">
        <v>138</v>
      </c>
      <c r="AD33" s="7"/>
      <c r="AE33" s="7"/>
      <c r="AF33" s="7"/>
      <c r="AG33" s="7"/>
      <c r="AH33" s="7"/>
      <c r="AI33" s="7"/>
      <c r="AJ33" s="7"/>
      <c r="AK33" s="7">
        <v>89</v>
      </c>
      <c r="AL33" s="7"/>
      <c r="AM33" s="7"/>
      <c r="AN33" s="7">
        <v>29881</v>
      </c>
      <c r="AO33" s="7">
        <v>3685</v>
      </c>
      <c r="AP33" s="7"/>
      <c r="AQ33" s="7"/>
      <c r="AR33" s="7"/>
      <c r="AS33" s="7">
        <v>2988</v>
      </c>
      <c r="AT33" s="7"/>
      <c r="AU33" s="7"/>
      <c r="AV33" s="7"/>
      <c r="AW33" s="7"/>
      <c r="AX33" s="7"/>
      <c r="AY33" s="7">
        <v>59</v>
      </c>
      <c r="AZ33" s="7">
        <v>1</v>
      </c>
    </row>
    <row r="34" spans="1:52" x14ac:dyDescent="0.25">
      <c r="A34" s="6" t="s">
        <v>116</v>
      </c>
      <c r="B34" s="6" t="s">
        <v>117</v>
      </c>
      <c r="C34" s="7">
        <v>5215</v>
      </c>
      <c r="D34" s="7"/>
      <c r="E34" s="7">
        <v>3597</v>
      </c>
      <c r="F34" s="7">
        <v>99</v>
      </c>
      <c r="G34" s="7">
        <v>1</v>
      </c>
      <c r="H34" s="7">
        <v>182</v>
      </c>
      <c r="I34" s="7"/>
      <c r="J34" s="7"/>
      <c r="K34" s="7"/>
      <c r="L34" s="7"/>
      <c r="M34" s="7"/>
      <c r="N34" s="7"/>
      <c r="O34" s="7">
        <v>5</v>
      </c>
      <c r="P34" s="7"/>
      <c r="Q34" s="7"/>
      <c r="R34" s="7"/>
      <c r="S34" s="7"/>
      <c r="T34" s="7"/>
      <c r="U34" s="7"/>
      <c r="V34" s="7"/>
      <c r="W34" s="7">
        <v>4509</v>
      </c>
      <c r="X34" s="7">
        <v>161</v>
      </c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>
        <v>6</v>
      </c>
      <c r="AL34" s="7"/>
      <c r="AM34" s="7"/>
      <c r="AN34" s="7">
        <v>5215</v>
      </c>
      <c r="AO34" s="7">
        <v>568</v>
      </c>
      <c r="AP34" s="7"/>
      <c r="AQ34" s="7"/>
      <c r="AR34" s="7"/>
      <c r="AS34" s="7">
        <v>85</v>
      </c>
      <c r="AT34" s="7"/>
      <c r="AU34" s="7"/>
      <c r="AV34" s="7"/>
      <c r="AW34" s="7"/>
      <c r="AX34" s="7"/>
      <c r="AY34" s="7"/>
      <c r="AZ34" s="7"/>
    </row>
    <row r="35" spans="1:52" x14ac:dyDescent="0.25">
      <c r="A35" s="6" t="s">
        <v>118</v>
      </c>
      <c r="B35" s="6" t="s">
        <v>119</v>
      </c>
      <c r="C35" s="7">
        <v>7018</v>
      </c>
      <c r="D35" s="7"/>
      <c r="E35" s="7">
        <v>5367</v>
      </c>
      <c r="F35" s="7">
        <v>236</v>
      </c>
      <c r="G35" s="7"/>
      <c r="H35" s="7">
        <v>51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>
        <v>5589</v>
      </c>
      <c r="X35" s="7">
        <v>44</v>
      </c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>
        <v>8</v>
      </c>
      <c r="AL35" s="7"/>
      <c r="AM35" s="7"/>
      <c r="AN35" s="7">
        <v>7018</v>
      </c>
      <c r="AO35" s="7">
        <v>10</v>
      </c>
      <c r="AP35" s="7"/>
      <c r="AQ35" s="7"/>
      <c r="AR35" s="7"/>
      <c r="AS35" s="7"/>
      <c r="AT35" s="7"/>
      <c r="AU35" s="7"/>
      <c r="AV35" s="7"/>
      <c r="AW35" s="7"/>
      <c r="AX35" s="7"/>
      <c r="AY35" s="7">
        <v>254</v>
      </c>
      <c r="AZ35" s="7"/>
    </row>
    <row r="36" spans="1:52" x14ac:dyDescent="0.25">
      <c r="A36" s="6" t="s">
        <v>120</v>
      </c>
      <c r="B36" s="6" t="s">
        <v>121</v>
      </c>
      <c r="C36" s="7">
        <v>5003</v>
      </c>
      <c r="D36" s="7"/>
      <c r="E36" s="7">
        <v>3751</v>
      </c>
      <c r="F36" s="7">
        <v>10</v>
      </c>
      <c r="G36" s="7"/>
      <c r="H36" s="7">
        <v>89</v>
      </c>
      <c r="I36" s="7">
        <v>1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>
        <v>3713</v>
      </c>
      <c r="X36" s="7">
        <v>122</v>
      </c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>
        <v>12</v>
      </c>
      <c r="AL36" s="7"/>
      <c r="AM36" s="7"/>
      <c r="AN36" s="7">
        <v>5003</v>
      </c>
      <c r="AO36" s="7">
        <v>310</v>
      </c>
      <c r="AP36" s="7"/>
      <c r="AQ36" s="7"/>
      <c r="AR36" s="7"/>
      <c r="AS36" s="7"/>
      <c r="AT36" s="7"/>
      <c r="AU36" s="7"/>
      <c r="AV36" s="7">
        <v>2</v>
      </c>
      <c r="AW36" s="7"/>
      <c r="AX36" s="7"/>
      <c r="AY36" s="7">
        <v>54</v>
      </c>
      <c r="AZ36" s="7"/>
    </row>
    <row r="37" spans="1:52" x14ac:dyDescent="0.25">
      <c r="A37" s="6" t="s">
        <v>122</v>
      </c>
      <c r="B37" s="6" t="s">
        <v>123</v>
      </c>
      <c r="C37" s="7">
        <v>3075</v>
      </c>
      <c r="D37" s="7"/>
      <c r="E37" s="7"/>
      <c r="F37" s="7"/>
      <c r="G37" s="7"/>
      <c r="H37" s="7"/>
      <c r="I37" s="7"/>
      <c r="J37" s="7"/>
      <c r="K37" s="7"/>
      <c r="L37" s="7">
        <v>29</v>
      </c>
      <c r="M37" s="7"/>
      <c r="N37" s="7"/>
      <c r="O37" s="7"/>
      <c r="P37" s="7"/>
      <c r="Q37" s="7"/>
      <c r="R37" s="7"/>
      <c r="S37" s="7">
        <v>2100</v>
      </c>
      <c r="T37" s="7">
        <v>30</v>
      </c>
      <c r="U37" s="7"/>
      <c r="V37" s="7"/>
      <c r="W37" s="7"/>
      <c r="X37" s="7"/>
      <c r="Y37" s="7">
        <v>1</v>
      </c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>
        <v>2</v>
      </c>
      <c r="AL37" s="7"/>
      <c r="AM37" s="7">
        <v>2957</v>
      </c>
      <c r="AN37" s="7">
        <v>3075</v>
      </c>
      <c r="AO37" s="7">
        <v>767</v>
      </c>
      <c r="AP37" s="7"/>
      <c r="AQ37" s="7"/>
      <c r="AR37" s="7"/>
      <c r="AS37" s="7">
        <v>1</v>
      </c>
      <c r="AT37" s="7"/>
      <c r="AU37" s="7"/>
      <c r="AV37" s="7"/>
      <c r="AW37" s="7"/>
      <c r="AX37" s="7"/>
      <c r="AY37" s="7"/>
      <c r="AZ37" s="7"/>
    </row>
    <row r="38" spans="1:52" x14ac:dyDescent="0.25">
      <c r="A38" s="6" t="s">
        <v>124</v>
      </c>
      <c r="B38" s="6" t="s">
        <v>125</v>
      </c>
      <c r="C38" s="7">
        <v>45388</v>
      </c>
      <c r="D38" s="7">
        <v>475</v>
      </c>
      <c r="E38" s="7">
        <v>2083</v>
      </c>
      <c r="F38" s="7">
        <v>18187</v>
      </c>
      <c r="G38" s="7">
        <v>9</v>
      </c>
      <c r="H38" s="7">
        <v>1744</v>
      </c>
      <c r="I38" s="7"/>
      <c r="J38" s="7"/>
      <c r="K38" s="7"/>
      <c r="L38" s="7"/>
      <c r="M38" s="7"/>
      <c r="N38" s="7"/>
      <c r="O38" s="7">
        <v>21</v>
      </c>
      <c r="P38" s="7"/>
      <c r="Q38" s="7"/>
      <c r="R38" s="7"/>
      <c r="S38" s="7"/>
      <c r="T38" s="7"/>
      <c r="U38" s="7"/>
      <c r="V38" s="7">
        <v>153</v>
      </c>
      <c r="W38" s="7">
        <v>36631</v>
      </c>
      <c r="X38" s="7">
        <v>7710</v>
      </c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>
        <v>89</v>
      </c>
      <c r="AJ38" s="7"/>
      <c r="AK38" s="7">
        <v>341</v>
      </c>
      <c r="AL38" s="7"/>
      <c r="AM38" s="7"/>
      <c r="AN38" s="7">
        <v>45388</v>
      </c>
      <c r="AO38" s="7">
        <v>8206</v>
      </c>
      <c r="AP38" s="7"/>
      <c r="AQ38" s="7"/>
      <c r="AR38" s="7"/>
      <c r="AS38" s="7">
        <v>10290</v>
      </c>
      <c r="AT38" s="7"/>
      <c r="AU38" s="7"/>
      <c r="AV38" s="7"/>
      <c r="AW38" s="7"/>
      <c r="AX38" s="7"/>
      <c r="AY38" s="7"/>
      <c r="AZ38" s="7"/>
    </row>
    <row r="39" spans="1:52" x14ac:dyDescent="0.25">
      <c r="A39" s="6" t="s">
        <v>126</v>
      </c>
      <c r="B39" s="6" t="s">
        <v>127</v>
      </c>
      <c r="C39" s="7">
        <v>8353</v>
      </c>
      <c r="D39" s="7">
        <v>95</v>
      </c>
      <c r="E39" s="7">
        <v>2871</v>
      </c>
      <c r="F39" s="7">
        <v>1594</v>
      </c>
      <c r="G39" s="7">
        <v>1</v>
      </c>
      <c r="H39" s="7">
        <v>1796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>
        <v>7724</v>
      </c>
      <c r="X39" s="7">
        <v>543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>
        <v>2</v>
      </c>
      <c r="AL39" s="7"/>
      <c r="AM39" s="7"/>
      <c r="AN39" s="7">
        <v>8353</v>
      </c>
      <c r="AO39" s="7">
        <v>42</v>
      </c>
      <c r="AP39" s="7"/>
      <c r="AQ39" s="7"/>
      <c r="AR39" s="7"/>
      <c r="AS39" s="7">
        <v>855</v>
      </c>
      <c r="AT39" s="7"/>
      <c r="AU39" s="7"/>
      <c r="AV39" s="7"/>
      <c r="AW39" s="7"/>
      <c r="AX39" s="7"/>
      <c r="AY39" s="7"/>
      <c r="AZ39" s="7"/>
    </row>
    <row r="40" spans="1:52" x14ac:dyDescent="0.25">
      <c r="A40" s="6" t="s">
        <v>128</v>
      </c>
      <c r="B40" s="6" t="s">
        <v>129</v>
      </c>
      <c r="C40" s="7">
        <v>12263</v>
      </c>
      <c r="D40" s="7">
        <v>48</v>
      </c>
      <c r="E40" s="7">
        <v>10126</v>
      </c>
      <c r="F40" s="7">
        <v>558</v>
      </c>
      <c r="G40" s="7"/>
      <c r="H40" s="7">
        <v>741</v>
      </c>
      <c r="I40" s="7"/>
      <c r="J40" s="7"/>
      <c r="K40" s="7"/>
      <c r="L40" s="7"/>
      <c r="M40" s="7"/>
      <c r="N40" s="7"/>
      <c r="O40" s="7">
        <v>1</v>
      </c>
      <c r="P40" s="7"/>
      <c r="Q40" s="7"/>
      <c r="R40" s="7"/>
      <c r="S40" s="7"/>
      <c r="T40" s="7"/>
      <c r="U40" s="7"/>
      <c r="V40" s="7">
        <v>3</v>
      </c>
      <c r="W40" s="7">
        <v>11089</v>
      </c>
      <c r="X40" s="7">
        <v>1098</v>
      </c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>
        <v>482</v>
      </c>
      <c r="AJ40" s="7"/>
      <c r="AK40" s="7">
        <v>36</v>
      </c>
      <c r="AL40" s="7"/>
      <c r="AM40" s="7"/>
      <c r="AN40" s="7">
        <v>12263</v>
      </c>
      <c r="AO40" s="7">
        <v>1009</v>
      </c>
      <c r="AP40" s="7"/>
      <c r="AQ40" s="7"/>
      <c r="AR40" s="7"/>
      <c r="AS40" s="7">
        <v>3062</v>
      </c>
      <c r="AT40" s="7"/>
      <c r="AU40" s="7"/>
      <c r="AV40" s="7"/>
      <c r="AW40" s="7"/>
      <c r="AX40" s="7"/>
      <c r="AY40" s="7"/>
      <c r="AZ40" s="7"/>
    </row>
    <row r="41" spans="1:52" x14ac:dyDescent="0.25">
      <c r="A41" s="6" t="s">
        <v>130</v>
      </c>
      <c r="B41" s="6" t="s">
        <v>131</v>
      </c>
      <c r="C41" s="7">
        <v>3470</v>
      </c>
      <c r="D41" s="7">
        <v>613</v>
      </c>
      <c r="E41" s="7">
        <v>2092</v>
      </c>
      <c r="F41" s="7">
        <v>41</v>
      </c>
      <c r="G41" s="7"/>
      <c r="H41" s="7">
        <v>10</v>
      </c>
      <c r="I41" s="7"/>
      <c r="J41" s="7"/>
      <c r="K41" s="7"/>
      <c r="L41" s="7"/>
      <c r="M41" s="7"/>
      <c r="N41" s="7"/>
      <c r="O41" s="7">
        <v>1</v>
      </c>
      <c r="P41" s="7"/>
      <c r="Q41" s="7"/>
      <c r="R41" s="7"/>
      <c r="S41" s="7"/>
      <c r="T41" s="7"/>
      <c r="U41" s="7"/>
      <c r="V41" s="7"/>
      <c r="W41" s="7">
        <v>2816</v>
      </c>
      <c r="X41" s="7">
        <v>430</v>
      </c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>
        <v>2729</v>
      </c>
      <c r="AJ41" s="7"/>
      <c r="AK41" s="7">
        <v>4</v>
      </c>
      <c r="AL41" s="7"/>
      <c r="AM41" s="7"/>
      <c r="AN41" s="7">
        <v>3470</v>
      </c>
      <c r="AO41" s="7">
        <v>1672</v>
      </c>
      <c r="AP41" s="7"/>
      <c r="AQ41" s="7"/>
      <c r="AR41" s="7"/>
      <c r="AS41" s="7">
        <v>47</v>
      </c>
      <c r="AT41" s="7"/>
      <c r="AU41" s="7"/>
      <c r="AV41" s="7"/>
      <c r="AW41" s="7"/>
      <c r="AX41" s="7"/>
      <c r="AY41" s="7"/>
      <c r="AZ41" s="7"/>
    </row>
    <row r="42" spans="1:52" x14ac:dyDescent="0.25">
      <c r="A42" s="6" t="s">
        <v>132</v>
      </c>
      <c r="B42" s="6" t="s">
        <v>133</v>
      </c>
      <c r="C42" s="7">
        <v>666</v>
      </c>
      <c r="D42" s="7"/>
      <c r="E42" s="7"/>
      <c r="F42" s="7"/>
      <c r="G42" s="7"/>
      <c r="H42" s="7"/>
      <c r="I42" s="7"/>
      <c r="J42" s="7">
        <v>283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>
        <v>666</v>
      </c>
      <c r="AO42" s="7"/>
      <c r="AP42" s="7"/>
      <c r="AQ42" s="7"/>
      <c r="AR42" s="7"/>
      <c r="AS42" s="7"/>
      <c r="AT42" s="7"/>
      <c r="AU42" s="7"/>
      <c r="AV42" s="7"/>
      <c r="AW42" s="7">
        <v>1</v>
      </c>
      <c r="AX42" s="7"/>
      <c r="AY42" s="7"/>
      <c r="AZ42" s="7"/>
    </row>
    <row r="43" spans="1:52" x14ac:dyDescent="0.25">
      <c r="A43" s="6" t="s">
        <v>134</v>
      </c>
      <c r="B43" s="6" t="s">
        <v>135</v>
      </c>
      <c r="C43" s="7">
        <v>239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>
        <v>239</v>
      </c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x14ac:dyDescent="0.25">
      <c r="A44" s="6" t="s">
        <v>136</v>
      </c>
      <c r="B44" s="6" t="s">
        <v>137</v>
      </c>
      <c r="C44" s="7">
        <v>1615</v>
      </c>
      <c r="D44" s="7"/>
      <c r="E44" s="7"/>
      <c r="F44" s="7"/>
      <c r="G44" s="7"/>
      <c r="H44" s="7"/>
      <c r="I44" s="7"/>
      <c r="J44" s="7"/>
      <c r="K44" s="7"/>
      <c r="L44" s="7"/>
      <c r="M44" s="7">
        <v>331</v>
      </c>
      <c r="N44" s="7"/>
      <c r="O44" s="7"/>
      <c r="P44" s="7"/>
      <c r="Q44" s="7"/>
      <c r="R44" s="7">
        <v>21</v>
      </c>
      <c r="S44" s="7"/>
      <c r="T44" s="7"/>
      <c r="U44" s="7">
        <v>328</v>
      </c>
      <c r="V44" s="7">
        <v>1056</v>
      </c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>
        <v>1</v>
      </c>
      <c r="AL44" s="7"/>
      <c r="AM44" s="7"/>
      <c r="AN44" s="7">
        <v>1615</v>
      </c>
      <c r="AO44" s="7">
        <v>789</v>
      </c>
      <c r="AP44" s="7"/>
      <c r="AQ44" s="7">
        <v>1548</v>
      </c>
      <c r="AR44" s="7"/>
      <c r="AS44" s="7"/>
      <c r="AT44" s="7"/>
      <c r="AU44" s="7"/>
      <c r="AV44" s="7"/>
      <c r="AW44" s="7"/>
      <c r="AX44" s="7"/>
      <c r="AY44" s="7"/>
      <c r="AZ44" s="7"/>
    </row>
    <row r="45" spans="1:52" x14ac:dyDescent="0.25">
      <c r="A45" s="6" t="s">
        <v>138</v>
      </c>
      <c r="B45" s="6" t="s">
        <v>139</v>
      </c>
      <c r="C45" s="7">
        <v>4167</v>
      </c>
      <c r="D45" s="7"/>
      <c r="E45" s="7">
        <v>1</v>
      </c>
      <c r="F45" s="7">
        <v>3116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>
        <v>3188</v>
      </c>
      <c r="X45" s="7">
        <v>235</v>
      </c>
      <c r="Y45" s="7">
        <v>115</v>
      </c>
      <c r="Z45" s="7"/>
      <c r="AA45" s="7"/>
      <c r="AB45" s="7"/>
      <c r="AC45" s="7"/>
      <c r="AD45" s="7"/>
      <c r="AE45" s="7">
        <v>3508</v>
      </c>
      <c r="AF45" s="7"/>
      <c r="AG45" s="7"/>
      <c r="AH45" s="7"/>
      <c r="AI45" s="7">
        <v>2411</v>
      </c>
      <c r="AJ45" s="7"/>
      <c r="AK45" s="7">
        <v>1</v>
      </c>
      <c r="AL45" s="7"/>
      <c r="AM45" s="7"/>
      <c r="AN45" s="7">
        <v>4167</v>
      </c>
      <c r="AO45" s="7">
        <v>5</v>
      </c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x14ac:dyDescent="0.25">
      <c r="A46" s="6" t="s">
        <v>140</v>
      </c>
      <c r="B46" s="6" t="s">
        <v>141</v>
      </c>
      <c r="C46" s="7">
        <v>915</v>
      </c>
      <c r="D46" s="7"/>
      <c r="E46" s="7">
        <v>613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>
        <v>496</v>
      </c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>
        <v>915</v>
      </c>
      <c r="AO46" s="7"/>
      <c r="AP46" s="7"/>
      <c r="AQ46" s="7"/>
      <c r="AR46" s="7"/>
      <c r="AS46" s="7"/>
      <c r="AT46" s="7"/>
      <c r="AU46" s="7"/>
      <c r="AV46" s="7">
        <v>1</v>
      </c>
      <c r="AW46" s="7"/>
      <c r="AX46" s="7"/>
      <c r="AY46" s="7">
        <v>303</v>
      </c>
      <c r="AZ46" s="7"/>
    </row>
    <row r="47" spans="1:52" x14ac:dyDescent="0.25">
      <c r="A47" s="6" t="s">
        <v>142</v>
      </c>
      <c r="B47" s="6" t="s">
        <v>143</v>
      </c>
      <c r="C47" s="7">
        <v>3091</v>
      </c>
      <c r="D47" s="7"/>
      <c r="E47" s="7">
        <v>1</v>
      </c>
      <c r="F47" s="7">
        <v>1572</v>
      </c>
      <c r="G47" s="7"/>
      <c r="H47" s="7">
        <v>265</v>
      </c>
      <c r="I47" s="7"/>
      <c r="J47" s="7"/>
      <c r="K47" s="7"/>
      <c r="L47" s="7"/>
      <c r="M47" s="7"/>
      <c r="N47" s="7"/>
      <c r="O47" s="7">
        <v>1</v>
      </c>
      <c r="P47" s="7"/>
      <c r="Q47" s="7"/>
      <c r="R47" s="7"/>
      <c r="S47" s="7"/>
      <c r="T47" s="7"/>
      <c r="U47" s="7"/>
      <c r="V47" s="7"/>
      <c r="W47" s="7">
        <v>2340</v>
      </c>
      <c r="X47" s="7">
        <v>201</v>
      </c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>
        <v>3</v>
      </c>
      <c r="AL47" s="7"/>
      <c r="AM47" s="7"/>
      <c r="AN47" s="7">
        <v>3091</v>
      </c>
      <c r="AO47" s="7">
        <v>626</v>
      </c>
      <c r="AP47" s="7"/>
      <c r="AQ47" s="7"/>
      <c r="AR47" s="7"/>
      <c r="AS47" s="7"/>
      <c r="AT47" s="7"/>
      <c r="AU47" s="7"/>
      <c r="AV47" s="7"/>
      <c r="AW47" s="7"/>
      <c r="AX47" s="7"/>
      <c r="AY47" s="7">
        <v>168</v>
      </c>
      <c r="AZ47" s="7"/>
    </row>
    <row r="48" spans="1:52" x14ac:dyDescent="0.25">
      <c r="A48" s="6" t="s">
        <v>144</v>
      </c>
      <c r="B48" s="6" t="s">
        <v>145</v>
      </c>
      <c r="C48" s="7">
        <v>12382</v>
      </c>
      <c r="D48" s="7"/>
      <c r="E48" s="7">
        <v>9737</v>
      </c>
      <c r="F48" s="7">
        <v>9</v>
      </c>
      <c r="G48" s="7"/>
      <c r="H48" s="7">
        <v>1</v>
      </c>
      <c r="I48" s="7"/>
      <c r="J48" s="7"/>
      <c r="K48" s="7"/>
      <c r="L48" s="7"/>
      <c r="M48" s="7">
        <v>2889</v>
      </c>
      <c r="N48" s="7"/>
      <c r="O48" s="7"/>
      <c r="P48" s="7"/>
      <c r="Q48" s="7"/>
      <c r="R48" s="7">
        <v>1429</v>
      </c>
      <c r="S48" s="7"/>
      <c r="T48" s="7"/>
      <c r="U48" s="7">
        <v>2801</v>
      </c>
      <c r="V48" s="7"/>
      <c r="W48" s="7">
        <v>9999</v>
      </c>
      <c r="X48" s="7">
        <v>20</v>
      </c>
      <c r="Y48" s="7">
        <v>2123</v>
      </c>
      <c r="Z48" s="7"/>
      <c r="AA48" s="7"/>
      <c r="AB48" s="7"/>
      <c r="AC48" s="7"/>
      <c r="AD48" s="7"/>
      <c r="AE48" s="7"/>
      <c r="AF48" s="7"/>
      <c r="AG48" s="7">
        <v>306</v>
      </c>
      <c r="AH48" s="7"/>
      <c r="AI48" s="7"/>
      <c r="AJ48" s="7"/>
      <c r="AK48" s="7">
        <v>16</v>
      </c>
      <c r="AL48" s="7"/>
      <c r="AM48" s="7"/>
      <c r="AN48" s="7">
        <v>12382</v>
      </c>
      <c r="AO48" s="7">
        <v>2968</v>
      </c>
      <c r="AP48" s="7"/>
      <c r="AQ48" s="7"/>
      <c r="AR48" s="7"/>
      <c r="AS48" s="7">
        <v>1</v>
      </c>
      <c r="AT48" s="7"/>
      <c r="AU48" s="7"/>
      <c r="AV48" s="7"/>
      <c r="AW48" s="7"/>
      <c r="AX48" s="7"/>
      <c r="AY48" s="7"/>
      <c r="AZ48" s="7"/>
    </row>
    <row r="49" spans="1:52" x14ac:dyDescent="0.25">
      <c r="A49" s="6" t="s">
        <v>146</v>
      </c>
      <c r="B49" s="6" t="s">
        <v>147</v>
      </c>
      <c r="C49" s="7">
        <v>8559</v>
      </c>
      <c r="D49" s="7"/>
      <c r="E49" s="7">
        <v>5449</v>
      </c>
      <c r="F49" s="7">
        <v>1</v>
      </c>
      <c r="G49" s="7"/>
      <c r="H49" s="7">
        <v>55</v>
      </c>
      <c r="I49" s="7"/>
      <c r="J49" s="7"/>
      <c r="K49" s="7"/>
      <c r="L49" s="7"/>
      <c r="M49" s="7"/>
      <c r="N49" s="7"/>
      <c r="O49" s="7">
        <v>9</v>
      </c>
      <c r="P49" s="7"/>
      <c r="Q49" s="7"/>
      <c r="R49" s="7"/>
      <c r="S49" s="7"/>
      <c r="T49" s="7"/>
      <c r="U49" s="7"/>
      <c r="V49" s="7">
        <v>59</v>
      </c>
      <c r="W49" s="7">
        <v>6941</v>
      </c>
      <c r="X49" s="7">
        <v>581</v>
      </c>
      <c r="Y49" s="7"/>
      <c r="Z49" s="7"/>
      <c r="AA49" s="7"/>
      <c r="AB49" s="7"/>
      <c r="AC49" s="7">
        <v>34</v>
      </c>
      <c r="AD49" s="7"/>
      <c r="AE49" s="7"/>
      <c r="AF49" s="7"/>
      <c r="AG49" s="7"/>
      <c r="AH49" s="7"/>
      <c r="AI49" s="7">
        <v>217</v>
      </c>
      <c r="AJ49" s="7"/>
      <c r="AK49" s="7">
        <v>21</v>
      </c>
      <c r="AL49" s="7">
        <v>9</v>
      </c>
      <c r="AM49" s="7"/>
      <c r="AN49" s="7">
        <v>8559</v>
      </c>
      <c r="AO49" s="7">
        <v>571</v>
      </c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s="1" customFormat="1" x14ac:dyDescent="0.25">
      <c r="B50" s="1" t="s">
        <v>165</v>
      </c>
      <c r="C50" s="2">
        <f>SUM(C2:C49)</f>
        <v>235192</v>
      </c>
      <c r="D50" s="2">
        <f>SUM(D2:D49)</f>
        <v>2660</v>
      </c>
      <c r="E50" s="2">
        <f t="shared" ref="E50:AZ50" si="0">SUM(E2:E49)</f>
        <v>84237</v>
      </c>
      <c r="F50" s="2">
        <f t="shared" si="0"/>
        <v>25832</v>
      </c>
      <c r="G50" s="2">
        <f t="shared" si="0"/>
        <v>11</v>
      </c>
      <c r="H50" s="2">
        <f t="shared" si="0"/>
        <v>6264</v>
      </c>
      <c r="I50" s="2">
        <f t="shared" si="0"/>
        <v>1</v>
      </c>
      <c r="J50" s="2">
        <f t="shared" si="0"/>
        <v>283</v>
      </c>
      <c r="K50" s="2">
        <f t="shared" si="0"/>
        <v>3</v>
      </c>
      <c r="L50" s="2">
        <f t="shared" si="0"/>
        <v>29</v>
      </c>
      <c r="M50" s="2">
        <f t="shared" si="0"/>
        <v>6662</v>
      </c>
      <c r="N50" s="2">
        <f t="shared" si="0"/>
        <v>527</v>
      </c>
      <c r="O50" s="2">
        <f t="shared" si="0"/>
        <v>51</v>
      </c>
      <c r="P50" s="2">
        <f t="shared" si="0"/>
        <v>1</v>
      </c>
      <c r="Q50" s="2">
        <f t="shared" si="0"/>
        <v>1623</v>
      </c>
      <c r="R50" s="2">
        <f t="shared" si="0"/>
        <v>4847</v>
      </c>
      <c r="S50" s="2">
        <f t="shared" si="0"/>
        <v>2100</v>
      </c>
      <c r="T50" s="2">
        <f t="shared" si="0"/>
        <v>51</v>
      </c>
      <c r="U50" s="2">
        <f t="shared" si="0"/>
        <v>6474</v>
      </c>
      <c r="V50" s="2">
        <f t="shared" si="0"/>
        <v>4487</v>
      </c>
      <c r="W50" s="2">
        <f t="shared" si="0"/>
        <v>171472</v>
      </c>
      <c r="X50" s="2">
        <f t="shared" si="0"/>
        <v>13427</v>
      </c>
      <c r="Y50" s="2">
        <f t="shared" si="0"/>
        <v>11463</v>
      </c>
      <c r="Z50" s="2">
        <f t="shared" si="0"/>
        <v>1846</v>
      </c>
      <c r="AA50" s="2">
        <f t="shared" si="0"/>
        <v>218</v>
      </c>
      <c r="AB50" s="2">
        <f t="shared" si="0"/>
        <v>6837</v>
      </c>
      <c r="AC50" s="2">
        <f t="shared" si="0"/>
        <v>229</v>
      </c>
      <c r="AD50" s="2">
        <f t="shared" si="0"/>
        <v>1</v>
      </c>
      <c r="AE50" s="2">
        <f t="shared" si="0"/>
        <v>3791</v>
      </c>
      <c r="AF50" s="2">
        <f t="shared" si="0"/>
        <v>11877</v>
      </c>
      <c r="AG50" s="2">
        <f t="shared" si="0"/>
        <v>1117</v>
      </c>
      <c r="AH50" s="2">
        <f t="shared" si="0"/>
        <v>16</v>
      </c>
      <c r="AI50" s="2">
        <f t="shared" si="0"/>
        <v>7269</v>
      </c>
      <c r="AJ50" s="2">
        <f t="shared" si="0"/>
        <v>2278</v>
      </c>
      <c r="AK50" s="2">
        <f t="shared" si="0"/>
        <v>775</v>
      </c>
      <c r="AL50" s="2">
        <f t="shared" si="0"/>
        <v>9</v>
      </c>
      <c r="AM50" s="2">
        <f t="shared" si="0"/>
        <v>2957</v>
      </c>
      <c r="AN50" s="2">
        <f t="shared" si="0"/>
        <v>235192</v>
      </c>
      <c r="AO50" s="2">
        <f t="shared" si="0"/>
        <v>25824</v>
      </c>
      <c r="AP50" s="2">
        <f t="shared" si="0"/>
        <v>563</v>
      </c>
      <c r="AQ50" s="2">
        <f t="shared" si="0"/>
        <v>7787</v>
      </c>
      <c r="AR50" s="2">
        <f t="shared" si="0"/>
        <v>3305</v>
      </c>
      <c r="AS50" s="2">
        <f t="shared" si="0"/>
        <v>21611</v>
      </c>
      <c r="AT50" s="2">
        <f t="shared" si="0"/>
        <v>3</v>
      </c>
      <c r="AU50" s="2">
        <f t="shared" si="0"/>
        <v>5004</v>
      </c>
      <c r="AV50" s="2">
        <f t="shared" si="0"/>
        <v>147</v>
      </c>
      <c r="AW50" s="2">
        <f t="shared" si="0"/>
        <v>1</v>
      </c>
      <c r="AX50" s="2">
        <f t="shared" si="0"/>
        <v>28</v>
      </c>
      <c r="AY50" s="2">
        <f t="shared" si="0"/>
        <v>6821</v>
      </c>
      <c r="AZ50" s="2">
        <f t="shared" si="0"/>
        <v>1</v>
      </c>
    </row>
  </sheetData>
  <autoFilter ref="A1:AZ50" xr:uid="{00000000-0001-0000-0100-000000000000}"/>
  <pageMargins left="0.7" right="0.7" top="0.75" bottom="0.75" header="0.3" footer="0.3"/>
  <pageSetup orientation="landscape" r:id="rId1"/>
  <headerFooter>
    <oddHeader>&amp;REXHIBIT 3.1</oddHeader>
  </headerFooter>
</worksheet>
</file>

<file path=docMetadata/LabelInfo.xml><?xml version="1.0" encoding="utf-8"?>
<clbl:labelList xmlns:clbl="http://schemas.microsoft.com/office/2020/mipLabelMetadata">
  <clbl:label id="{b3ad07bd-5479-469a-8847-74050df9f39a}" enabled="1" method="Privileged" siteId="{72b17115-9915-42c0-9f1b-4f98e5a4bc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25x3 or Greater</vt:lpstr>
      <vt:lpstr>100x20 or Greater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Lashley, Joy  (PUC)</dc:creator>
  <dc:description/>
  <cp:lastModifiedBy>Lashley, Joy  (PUC)</cp:lastModifiedBy>
  <cp:lastPrinted>2024-09-06T19:11:33Z</cp:lastPrinted>
  <dcterms:created xsi:type="dcterms:W3CDTF">2024-08-29T17:50:10Z</dcterms:created>
  <dcterms:modified xsi:type="dcterms:W3CDTF">2024-09-06T21:14:23Z</dcterms:modified>
</cp:coreProperties>
</file>