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4 Statement D, Schedules D-1 through D-9/"/>
    </mc:Choice>
  </mc:AlternateContent>
  <xr:revisionPtr revIDLastSave="114" documentId="8_{ACC5FBDF-AC31-4CB5-9DE2-F3D2B8F36928}" xr6:coauthVersionLast="47" xr6:coauthVersionMax="47" xr10:uidLastSave="{890818A6-F088-42E1-8DF6-18071B490470}"/>
  <bookViews>
    <workbookView xWindow="-120" yWindow="-120" windowWidth="25440" windowHeight="15390" xr2:uid="{00000000-000D-0000-FFFF-FFFF00000000}"/>
  </bookViews>
  <sheets>
    <sheet name="Sheet1" sheetId="2" r:id="rId1"/>
    <sheet name="Gas Rate Case excel" sheetId="1" state="hidden" r:id="rId2"/>
  </sheets>
  <definedNames>
    <definedName name="_xlnm._FilterDatabase" localSheetId="1" hidden="1">#N/A</definedName>
    <definedName name="_xlnm.Print_Area" localSheetId="0">Sheet1!$A$1:$S$252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1" i="2" l="1"/>
  <c r="R205" i="2"/>
  <c r="R194" i="2"/>
  <c r="R184" i="2"/>
  <c r="R152" i="2"/>
  <c r="R131" i="2"/>
  <c r="R118" i="2"/>
  <c r="R108" i="2"/>
  <c r="R102" i="2"/>
  <c r="R76" i="2"/>
  <c r="R53" i="2"/>
  <c r="R39" i="2"/>
  <c r="R28" i="2"/>
  <c r="R20" i="2"/>
  <c r="N108" i="2"/>
  <c r="M108" i="2"/>
  <c r="H184" i="2"/>
  <c r="P125" i="2"/>
  <c r="Q125" i="2" s="1"/>
  <c r="S125" i="2" s="1"/>
  <c r="N102" i="2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2" i="1"/>
  <c r="E184" i="2"/>
  <c r="F184" i="2"/>
  <c r="G184" i="2"/>
  <c r="I184" i="2"/>
  <c r="K184" i="2"/>
  <c r="L184" i="2"/>
  <c r="L102" i="2"/>
  <c r="M184" i="2"/>
  <c r="M102" i="2"/>
  <c r="K108" i="2"/>
  <c r="E102" i="2"/>
  <c r="F102" i="2"/>
  <c r="J102" i="2"/>
  <c r="G102" i="2"/>
  <c r="I102" i="2"/>
  <c r="H102" i="2"/>
  <c r="D102" i="2"/>
  <c r="J108" i="2"/>
  <c r="I118" i="2"/>
  <c r="N184" i="2"/>
  <c r="D184" i="2"/>
  <c r="P100" i="2"/>
  <c r="Q100" i="2" s="1"/>
  <c r="L108" i="2"/>
  <c r="O102" i="2"/>
  <c r="R223" i="2"/>
  <c r="P59" i="2"/>
  <c r="Q59" i="2" s="1"/>
  <c r="S59" i="2" s="1"/>
  <c r="P126" i="2"/>
  <c r="Q126" i="2" s="1"/>
  <c r="S126" i="2" s="1"/>
  <c r="L118" i="2"/>
  <c r="P198" i="2"/>
  <c r="Q198" i="2" s="1"/>
  <c r="S198" i="2" s="1"/>
  <c r="P72" i="2"/>
  <c r="Q72" i="2" s="1"/>
  <c r="S72" i="2" s="1"/>
  <c r="N53" i="2"/>
  <c r="P147" i="2"/>
  <c r="Q147" i="2" s="1"/>
  <c r="S147" i="2" s="1"/>
  <c r="L131" i="2"/>
  <c r="P129" i="2"/>
  <c r="Q129" i="2" s="1"/>
  <c r="S129" i="2" s="1"/>
  <c r="L28" i="2"/>
  <c r="P55" i="2"/>
  <c r="Q55" i="2" s="1"/>
  <c r="I53" i="2"/>
  <c r="P64" i="2"/>
  <c r="Q64" i="2" s="1"/>
  <c r="S64" i="2" s="1"/>
  <c r="J53" i="2"/>
  <c r="I131" i="2"/>
  <c r="H108" i="2"/>
  <c r="G108" i="2"/>
  <c r="G131" i="2"/>
  <c r="P106" i="2"/>
  <c r="Q106" i="2" s="1"/>
  <c r="P191" i="2"/>
  <c r="Q191" i="2" s="1"/>
  <c r="S191" i="2" s="1"/>
  <c r="P47" i="2"/>
  <c r="Q47" i="2" s="1"/>
  <c r="S47" i="2" s="1"/>
  <c r="P139" i="2"/>
  <c r="Q139" i="2" s="1"/>
  <c r="S139" i="2" s="1"/>
  <c r="P48" i="2"/>
  <c r="Q48" i="2" s="1"/>
  <c r="S48" i="2" s="1"/>
  <c r="P69" i="2"/>
  <c r="Q69" i="2" s="1"/>
  <c r="S69" i="2" s="1"/>
  <c r="P143" i="2"/>
  <c r="Q143" i="2" s="1"/>
  <c r="S143" i="2" s="1"/>
  <c r="M53" i="2"/>
  <c r="L194" i="2"/>
  <c r="P186" i="2"/>
  <c r="Q186" i="2" s="1"/>
  <c r="S186" i="2" s="1"/>
  <c r="P114" i="2"/>
  <c r="Q114" i="2" s="1"/>
  <c r="S114" i="2" s="1"/>
  <c r="M118" i="2"/>
  <c r="I28" i="2"/>
  <c r="D28" i="2"/>
  <c r="J131" i="2"/>
  <c r="J118" i="2"/>
  <c r="F108" i="2"/>
  <c r="H28" i="2"/>
  <c r="N39" i="2"/>
  <c r="H118" i="2"/>
  <c r="P46" i="2"/>
  <c r="Q46" i="2" s="1"/>
  <c r="S46" i="2" s="1"/>
  <c r="L53" i="2"/>
  <c r="O184" i="2"/>
  <c r="J184" i="2"/>
  <c r="P209" i="2"/>
  <c r="Q209" i="2" s="1"/>
  <c r="S209" i="2" s="1"/>
  <c r="H20" i="2"/>
  <c r="I20" i="2"/>
  <c r="J20" i="2"/>
  <c r="L20" i="2"/>
  <c r="K39" i="2"/>
  <c r="P210" i="2"/>
  <c r="Q210" i="2" s="1"/>
  <c r="S210" i="2" s="1"/>
  <c r="P140" i="2"/>
  <c r="Q140" i="2" s="1"/>
  <c r="S140" i="2" s="1"/>
  <c r="E28" i="2"/>
  <c r="K76" i="2"/>
  <c r="L76" i="2"/>
  <c r="M76" i="2"/>
  <c r="N76" i="2"/>
  <c r="H76" i="2"/>
  <c r="I76" i="2"/>
  <c r="H39" i="2"/>
  <c r="M205" i="2"/>
  <c r="P134" i="2"/>
  <c r="Q134" i="2" s="1"/>
  <c r="S134" i="2" s="1"/>
  <c r="K53" i="2"/>
  <c r="E118" i="2"/>
  <c r="P142" i="2"/>
  <c r="Q142" i="2" s="1"/>
  <c r="S142" i="2" s="1"/>
  <c r="P199" i="2"/>
  <c r="Q199" i="2" s="1"/>
  <c r="S199" i="2" s="1"/>
  <c r="D20" i="2"/>
  <c r="P202" i="2"/>
  <c r="Q202" i="2" s="1"/>
  <c r="S202" i="2" s="1"/>
  <c r="O53" i="2"/>
  <c r="P56" i="2"/>
  <c r="Q56" i="2" s="1"/>
  <c r="S56" i="2" s="1"/>
  <c r="P187" i="2"/>
  <c r="Q187" i="2" s="1"/>
  <c r="S187" i="2" s="1"/>
  <c r="P34" i="2"/>
  <c r="Q34" i="2" s="1"/>
  <c r="S34" i="2" s="1"/>
  <c r="P127" i="2"/>
  <c r="Q127" i="2" s="1"/>
  <c r="S127" i="2" s="1"/>
  <c r="P214" i="2"/>
  <c r="Q214" i="2" s="1"/>
  <c r="S214" i="2" s="1"/>
  <c r="L221" i="2"/>
  <c r="P197" i="2"/>
  <c r="Q197" i="2" s="1"/>
  <c r="S197" i="2" s="1"/>
  <c r="K131" i="2"/>
  <c r="P144" i="2"/>
  <c r="Q144" i="2" s="1"/>
  <c r="S144" i="2" s="1"/>
  <c r="P218" i="2"/>
  <c r="Q218" i="2" s="1"/>
  <c r="S218" i="2" s="1"/>
  <c r="N28" i="2"/>
  <c r="P133" i="2"/>
  <c r="Q133" i="2" s="1"/>
  <c r="F20" i="2"/>
  <c r="P200" i="2"/>
  <c r="Q200" i="2" s="1"/>
  <c r="S200" i="2" s="1"/>
  <c r="E20" i="2"/>
  <c r="P150" i="2"/>
  <c r="Q150" i="2" s="1"/>
  <c r="S150" i="2" s="1"/>
  <c r="P192" i="2"/>
  <c r="Q192" i="2" s="1"/>
  <c r="S192" i="2" s="1"/>
  <c r="E131" i="2"/>
  <c r="M152" i="2"/>
  <c r="P22" i="2"/>
  <c r="Q22" i="2" s="1"/>
  <c r="I221" i="2"/>
  <c r="P141" i="2"/>
  <c r="Q141" i="2" s="1"/>
  <c r="S141" i="2" s="1"/>
  <c r="P104" i="2"/>
  <c r="Q104" i="2" s="1"/>
  <c r="S104" i="2" s="1"/>
  <c r="I205" i="2"/>
  <c r="P136" i="2"/>
  <c r="Q136" i="2" s="1"/>
  <c r="S136" i="2" s="1"/>
  <c r="K152" i="2"/>
  <c r="P123" i="2"/>
  <c r="Q123" i="2" s="1"/>
  <c r="S123" i="2" s="1"/>
  <c r="P112" i="2"/>
  <c r="Q112" i="2" s="1"/>
  <c r="S112" i="2" s="1"/>
  <c r="K102" i="2"/>
  <c r="P66" i="2"/>
  <c r="Q66" i="2" s="1"/>
  <c r="S66" i="2" s="1"/>
  <c r="N20" i="2"/>
  <c r="P60" i="2"/>
  <c r="Q60" i="2" s="1"/>
  <c r="S60" i="2" s="1"/>
  <c r="K221" i="2"/>
  <c r="P182" i="2"/>
  <c r="Q182" i="2" s="1"/>
  <c r="P33" i="2"/>
  <c r="Q33" i="2" s="1"/>
  <c r="S33" i="2" s="1"/>
  <c r="P17" i="2"/>
  <c r="Q17" i="2" s="1"/>
  <c r="S17" i="2" s="1"/>
  <c r="P37" i="2"/>
  <c r="Q37" i="2" s="1"/>
  <c r="S37" i="2" s="1"/>
  <c r="P121" i="2"/>
  <c r="Q121" i="2" s="1"/>
  <c r="S121" i="2" s="1"/>
  <c r="P113" i="2"/>
  <c r="Q113" i="2" s="1"/>
  <c r="S113" i="2" s="1"/>
  <c r="P216" i="2"/>
  <c r="Q216" i="2" s="1"/>
  <c r="S216" i="2" s="1"/>
  <c r="O205" i="2"/>
  <c r="L205" i="2"/>
  <c r="F28" i="2"/>
  <c r="L39" i="2"/>
  <c r="L152" i="2"/>
  <c r="P45" i="2"/>
  <c r="Q45" i="2" s="1"/>
  <c r="S45" i="2" s="1"/>
  <c r="M28" i="2"/>
  <c r="M20" i="2"/>
  <c r="G118" i="2"/>
  <c r="E205" i="2"/>
  <c r="P207" i="2"/>
  <c r="Q207" i="2" s="1"/>
  <c r="S207" i="2" s="1"/>
  <c r="O20" i="2"/>
  <c r="H205" i="2"/>
  <c r="P212" i="2"/>
  <c r="Q212" i="2" s="1"/>
  <c r="S212" i="2" s="1"/>
  <c r="J28" i="2"/>
  <c r="O28" i="2"/>
  <c r="K20" i="2"/>
  <c r="I108" i="2"/>
  <c r="I39" i="2"/>
  <c r="P74" i="2"/>
  <c r="Q74" i="2" s="1"/>
  <c r="S74" i="2" s="1"/>
  <c r="P43" i="2"/>
  <c r="Q43" i="2" s="1"/>
  <c r="S43" i="2" s="1"/>
  <c r="P42" i="2"/>
  <c r="Q42" i="2" s="1"/>
  <c r="S42" i="2" s="1"/>
  <c r="I194" i="2"/>
  <c r="N221" i="2"/>
  <c r="P35" i="2"/>
  <c r="Q35" i="2" s="1"/>
  <c r="S35" i="2" s="1"/>
  <c r="M39" i="2"/>
  <c r="D39" i="2"/>
  <c r="F118" i="2"/>
  <c r="P63" i="2"/>
  <c r="Q63" i="2" s="1"/>
  <c r="S63" i="2" s="1"/>
  <c r="J76" i="2"/>
  <c r="P122" i="2"/>
  <c r="Q122" i="2" s="1"/>
  <c r="S122" i="2" s="1"/>
  <c r="K118" i="2"/>
  <c r="H152" i="2"/>
  <c r="E108" i="2"/>
  <c r="D108" i="2"/>
  <c r="O118" i="2"/>
  <c r="H194" i="2"/>
  <c r="P44" i="2"/>
  <c r="Q44" i="2" s="1"/>
  <c r="S44" i="2" s="1"/>
  <c r="P111" i="2"/>
  <c r="Q111" i="2" s="1"/>
  <c r="S111" i="2" s="1"/>
  <c r="P23" i="2"/>
  <c r="Q23" i="2" s="1"/>
  <c r="S23" i="2" s="1"/>
  <c r="P148" i="2"/>
  <c r="Q148" i="2" s="1"/>
  <c r="S148" i="2" s="1"/>
  <c r="J152" i="2"/>
  <c r="J39" i="2"/>
  <c r="G53" i="2"/>
  <c r="P65" i="2"/>
  <c r="Q65" i="2" s="1"/>
  <c r="S65" i="2" s="1"/>
  <c r="G221" i="2"/>
  <c r="E194" i="2"/>
  <c r="G28" i="2"/>
  <c r="P16" i="2"/>
  <c r="Q16" i="2" s="1"/>
  <c r="S16" i="2" s="1"/>
  <c r="P26" i="2"/>
  <c r="Q26" i="2" s="1"/>
  <c r="S26" i="2" s="1"/>
  <c r="O152" i="2"/>
  <c r="F39" i="2"/>
  <c r="P189" i="2"/>
  <c r="Q189" i="2" s="1"/>
  <c r="S189" i="2" s="1"/>
  <c r="E39" i="2"/>
  <c r="P24" i="2"/>
  <c r="Q24" i="2" s="1"/>
  <c r="S24" i="2" s="1"/>
  <c r="E221" i="2"/>
  <c r="P71" i="2"/>
  <c r="Q71" i="2" s="1"/>
  <c r="S71" i="2" s="1"/>
  <c r="N118" i="2"/>
  <c r="P36" i="2"/>
  <c r="Q36" i="2" s="1"/>
  <c r="S36" i="2" s="1"/>
  <c r="P115" i="2"/>
  <c r="Q115" i="2" s="1"/>
  <c r="S115" i="2" s="1"/>
  <c r="M131" i="2"/>
  <c r="I152" i="2"/>
  <c r="P50" i="2"/>
  <c r="Q50" i="2" s="1"/>
  <c r="S50" i="2" s="1"/>
  <c r="P68" i="2"/>
  <c r="Q68" i="2" s="1"/>
  <c r="S68" i="2" s="1"/>
  <c r="P149" i="2"/>
  <c r="Q149" i="2" s="1"/>
  <c r="S149" i="2" s="1"/>
  <c r="O39" i="2"/>
  <c r="P62" i="2"/>
  <c r="Q62" i="2" s="1"/>
  <c r="S62" i="2" s="1"/>
  <c r="P70" i="2"/>
  <c r="Q70" i="2" s="1"/>
  <c r="S70" i="2" s="1"/>
  <c r="P146" i="2"/>
  <c r="Q146" i="2" s="1"/>
  <c r="S146" i="2" s="1"/>
  <c r="K205" i="2"/>
  <c r="P219" i="2"/>
  <c r="Q219" i="2" s="1"/>
  <c r="S219" i="2" s="1"/>
  <c r="J194" i="2"/>
  <c r="P67" i="2"/>
  <c r="Q67" i="2" s="1"/>
  <c r="S67" i="2" s="1"/>
  <c r="P25" i="2"/>
  <c r="Q25" i="2" s="1"/>
  <c r="S25" i="2" s="1"/>
  <c r="F53" i="2"/>
  <c r="H131" i="2"/>
  <c r="N131" i="2"/>
  <c r="M194" i="2"/>
  <c r="H53" i="2"/>
  <c r="G39" i="2"/>
  <c r="G152" i="2"/>
  <c r="P211" i="2"/>
  <c r="Q211" i="2" s="1"/>
  <c r="S211" i="2" s="1"/>
  <c r="P124" i="2"/>
  <c r="Q124" i="2" s="1"/>
  <c r="S124" i="2" s="1"/>
  <c r="E152" i="2"/>
  <c r="P217" i="2"/>
  <c r="Q217" i="2" s="1"/>
  <c r="S217" i="2" s="1"/>
  <c r="P61" i="2"/>
  <c r="Q61" i="2" s="1"/>
  <c r="S61" i="2" s="1"/>
  <c r="P58" i="2"/>
  <c r="Q58" i="2" s="1"/>
  <c r="S58" i="2" s="1"/>
  <c r="N205" i="2"/>
  <c r="P188" i="2"/>
  <c r="Q188" i="2" s="1"/>
  <c r="S188" i="2" s="1"/>
  <c r="M221" i="2"/>
  <c r="J205" i="2"/>
  <c r="N194" i="2"/>
  <c r="J221" i="2"/>
  <c r="F194" i="2"/>
  <c r="O76" i="2"/>
  <c r="F76" i="2"/>
  <c r="P73" i="2"/>
  <c r="Q73" i="2" s="1"/>
  <c r="S73" i="2" s="1"/>
  <c r="G76" i="2"/>
  <c r="P138" i="2"/>
  <c r="Q138" i="2" s="1"/>
  <c r="S138" i="2" s="1"/>
  <c r="O194" i="2"/>
  <c r="P31" i="2"/>
  <c r="Q31" i="2" s="1"/>
  <c r="S31" i="2" s="1"/>
  <c r="O221" i="2"/>
  <c r="P116" i="2"/>
  <c r="Q116" i="2" s="1"/>
  <c r="S116" i="2" s="1"/>
  <c r="E76" i="2"/>
  <c r="P30" i="2"/>
  <c r="Q30" i="2" s="1"/>
  <c r="S30" i="2" s="1"/>
  <c r="P215" i="2"/>
  <c r="Q215" i="2" s="1"/>
  <c r="S215" i="2" s="1"/>
  <c r="P208" i="2"/>
  <c r="Q208" i="2" s="1"/>
  <c r="S208" i="2" s="1"/>
  <c r="K28" i="2"/>
  <c r="O131" i="2"/>
  <c r="P120" i="2"/>
  <c r="P190" i="2"/>
  <c r="Q190" i="2" s="1"/>
  <c r="S190" i="2" s="1"/>
  <c r="D194" i="2"/>
  <c r="F131" i="2"/>
  <c r="F221" i="2"/>
  <c r="H221" i="2"/>
  <c r="P213" i="2"/>
  <c r="Q213" i="2" s="1"/>
  <c r="S213" i="2" s="1"/>
  <c r="E53" i="2"/>
  <c r="P41" i="2"/>
  <c r="Q41" i="2" s="1"/>
  <c r="D76" i="2"/>
  <c r="P57" i="2"/>
  <c r="Q57" i="2" s="1"/>
  <c r="S57" i="2" s="1"/>
  <c r="P203" i="2"/>
  <c r="Q203" i="2" s="1"/>
  <c r="S203" i="2" s="1"/>
  <c r="F205" i="2"/>
  <c r="P128" i="2"/>
  <c r="Q128" i="2" s="1"/>
  <c r="S128" i="2" s="1"/>
  <c r="D221" i="2"/>
  <c r="P137" i="2"/>
  <c r="Q137" i="2" s="1"/>
  <c r="S137" i="2" s="1"/>
  <c r="F152" i="2"/>
  <c r="D53" i="2"/>
  <c r="P49" i="2"/>
  <c r="Q49" i="2" s="1"/>
  <c r="S49" i="2" s="1"/>
  <c r="K194" i="2"/>
  <c r="P110" i="2"/>
  <c r="D118" i="2"/>
  <c r="G194" i="2"/>
  <c r="D152" i="2"/>
  <c r="P145" i="2"/>
  <c r="Q145" i="2" s="1"/>
  <c r="S145" i="2" s="1"/>
  <c r="P196" i="2"/>
  <c r="Q196" i="2" s="1"/>
  <c r="G205" i="2"/>
  <c r="P201" i="2"/>
  <c r="D205" i="2"/>
  <c r="G20" i="2"/>
  <c r="P18" i="2"/>
  <c r="Q18" i="2" s="1"/>
  <c r="S18" i="2" s="1"/>
  <c r="P51" i="2"/>
  <c r="Q51" i="2" s="1"/>
  <c r="S51" i="2" s="1"/>
  <c r="O108" i="2"/>
  <c r="P105" i="2"/>
  <c r="Q105" i="2" s="1"/>
  <c r="S105" i="2" s="1"/>
  <c r="P135" i="2"/>
  <c r="Q135" i="2" s="1"/>
  <c r="S135" i="2" s="1"/>
  <c r="N152" i="2"/>
  <c r="D131" i="2"/>
  <c r="P32" i="2"/>
  <c r="Q32" i="2" s="1"/>
  <c r="J154" i="2" l="1"/>
  <c r="H223" i="2"/>
  <c r="G223" i="2"/>
  <c r="D78" i="2"/>
  <c r="L78" i="2"/>
  <c r="N78" i="2"/>
  <c r="E78" i="2"/>
  <c r="I223" i="2"/>
  <c r="N223" i="2"/>
  <c r="Q184" i="2"/>
  <c r="S182" i="2"/>
  <c r="S184" i="2" s="1"/>
  <c r="P184" i="2"/>
  <c r="M223" i="2"/>
  <c r="P102" i="2"/>
  <c r="F154" i="2"/>
  <c r="K223" i="2"/>
  <c r="I78" i="2"/>
  <c r="D154" i="2"/>
  <c r="K78" i="2"/>
  <c r="G78" i="2"/>
  <c r="D223" i="2"/>
  <c r="P118" i="2"/>
  <c r="G154" i="2"/>
  <c r="Q102" i="2"/>
  <c r="S100" i="2"/>
  <c r="S102" i="2" s="1"/>
  <c r="Q110" i="2"/>
  <c r="S110" i="2" s="1"/>
  <c r="S118" i="2" s="1"/>
  <c r="P131" i="2"/>
  <c r="E154" i="2"/>
  <c r="J78" i="2"/>
  <c r="K154" i="2"/>
  <c r="M154" i="2"/>
  <c r="O223" i="2"/>
  <c r="R154" i="2"/>
  <c r="F78" i="2"/>
  <c r="O78" i="2"/>
  <c r="H154" i="2"/>
  <c r="L154" i="2"/>
  <c r="I154" i="2"/>
  <c r="H78" i="2"/>
  <c r="F223" i="2"/>
  <c r="R78" i="2"/>
  <c r="J223" i="2"/>
  <c r="P194" i="2"/>
  <c r="P20" i="2"/>
  <c r="E223" i="2"/>
  <c r="M78" i="2"/>
  <c r="L223" i="2"/>
  <c r="Q76" i="2"/>
  <c r="S55" i="2"/>
  <c r="S76" i="2" s="1"/>
  <c r="A73" i="2"/>
  <c r="A74" i="2"/>
  <c r="A75" i="2" s="1"/>
  <c r="A76" i="2" s="1"/>
  <c r="A77" i="2" s="1"/>
  <c r="A78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81" i="2" s="1"/>
  <c r="A182" i="2" s="1"/>
  <c r="A183" i="2" s="1"/>
  <c r="A184" i="2" s="1"/>
  <c r="A185" i="2" s="1"/>
  <c r="A186" i="2" s="1"/>
  <c r="A187" i="2" s="1"/>
  <c r="N154" i="2"/>
  <c r="S221" i="2"/>
  <c r="S106" i="2"/>
  <c r="S108" i="2" s="1"/>
  <c r="Q108" i="2"/>
  <c r="Q28" i="2"/>
  <c r="S22" i="2"/>
  <c r="S28" i="2" s="1"/>
  <c r="S20" i="2"/>
  <c r="S196" i="2"/>
  <c r="O154" i="2"/>
  <c r="Q53" i="2"/>
  <c r="S41" i="2"/>
  <c r="S53" i="2" s="1"/>
  <c r="Q20" i="2"/>
  <c r="Q201" i="2"/>
  <c r="S201" i="2" s="1"/>
  <c r="P205" i="2"/>
  <c r="S133" i="2"/>
  <c r="S152" i="2" s="1"/>
  <c r="Q152" i="2"/>
  <c r="S194" i="2"/>
  <c r="Q39" i="2"/>
  <c r="S32" i="2"/>
  <c r="S39" i="2" s="1"/>
  <c r="Q194" i="2"/>
  <c r="P39" i="2"/>
  <c r="Q221" i="2"/>
  <c r="P76" i="2"/>
  <c r="P53" i="2"/>
  <c r="P108" i="2"/>
  <c r="Q120" i="2"/>
  <c r="P28" i="2"/>
  <c r="P152" i="2"/>
  <c r="P221" i="2"/>
  <c r="Q205" i="2" l="1"/>
  <c r="Q223" i="2" s="1"/>
  <c r="Q118" i="2"/>
  <c r="P78" i="2"/>
  <c r="A188" i="2"/>
  <c r="A189" i="2"/>
  <c r="P223" i="2"/>
  <c r="S205" i="2"/>
  <c r="S223" i="2" s="1"/>
  <c r="P154" i="2"/>
  <c r="S78" i="2"/>
  <c r="Q131" i="2"/>
  <c r="S120" i="2"/>
  <c r="S131" i="2" s="1"/>
  <c r="S154" i="2" s="1"/>
  <c r="Q78" i="2"/>
  <c r="Q154" i="2" l="1"/>
  <c r="A190" i="2"/>
  <c r="A191" i="2"/>
  <c r="A192" i="2" s="1"/>
  <c r="A193" i="2" s="1"/>
  <c r="A194" i="2" s="1"/>
  <c r="A195" i="2" s="1"/>
  <c r="A196" i="2" s="1"/>
  <c r="A197" i="2" s="1"/>
  <c r="A198" i="2" s="1"/>
  <c r="A199" i="2" s="1"/>
  <c r="A200" i="2" s="1"/>
  <c r="A202" i="2" l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01" i="2"/>
  <c r="A213" i="2" l="1"/>
  <c r="A214" i="2"/>
  <c r="A215" i="2" s="1"/>
  <c r="A216" i="2" s="1"/>
  <c r="A217" i="2" s="1"/>
  <c r="A218" i="2" s="1"/>
  <c r="A220" i="2" l="1"/>
  <c r="A221" i="2" s="1"/>
  <c r="A222" i="2" s="1"/>
  <c r="A223" i="2" s="1"/>
  <c r="A219" i="2"/>
</calcChain>
</file>

<file path=xl/sharedStrings.xml><?xml version="1.0" encoding="utf-8"?>
<sst xmlns="http://schemas.openxmlformats.org/spreadsheetml/2006/main" count="25483" uniqueCount="489">
  <si>
    <t>plant_account</t>
  </si>
  <si>
    <t>segment</t>
  </si>
  <si>
    <t>mis_location</t>
  </si>
  <si>
    <t>gl_account_id</t>
  </si>
  <si>
    <t>month_number</t>
  </si>
  <si>
    <t>il_factor</t>
  </si>
  <si>
    <t>ia_factor</t>
  </si>
  <si>
    <t>sd_factor</t>
  </si>
  <si>
    <t>ne_factor</t>
  </si>
  <si>
    <t>accum_cost</t>
  </si>
  <si>
    <t>il_cost</t>
  </si>
  <si>
    <t>ia_cost</t>
  </si>
  <si>
    <t>sd_cost</t>
  </si>
  <si>
    <t>ne_cost</t>
  </si>
  <si>
    <t>description</t>
  </si>
  <si>
    <t>func_class_sort_id</t>
  </si>
  <si>
    <t>1.301.00</t>
  </si>
  <si>
    <t>ELEC</t>
  </si>
  <si>
    <t>100</t>
  </si>
  <si>
    <t>101</t>
  </si>
  <si>
    <t>Intangible Plant, Electric</t>
  </si>
  <si>
    <t>1.302.00</t>
  </si>
  <si>
    <t>1.302.07</t>
  </si>
  <si>
    <t>1.303.00</t>
  </si>
  <si>
    <t>1.303.01</t>
  </si>
  <si>
    <t>1.303.04</t>
  </si>
  <si>
    <t>1.303.06</t>
  </si>
  <si>
    <t>1.303.07</t>
  </si>
  <si>
    <t>1.303.09</t>
  </si>
  <si>
    <t>1.310.00</t>
  </si>
  <si>
    <t>Steam Generation Plant</t>
  </si>
  <si>
    <t>1.311.00</t>
  </si>
  <si>
    <t>1.311.30</t>
  </si>
  <si>
    <t>1.311.40</t>
  </si>
  <si>
    <t>1.312.00</t>
  </si>
  <si>
    <t>1.312.80</t>
  </si>
  <si>
    <t>1.314.00</t>
  </si>
  <si>
    <t>1.315.00</t>
  </si>
  <si>
    <t>1.315.40</t>
  </si>
  <si>
    <t>1.316.00</t>
  </si>
  <si>
    <t>1.317.00</t>
  </si>
  <si>
    <t>1.320.00</t>
  </si>
  <si>
    <t>Nuclear Generation Plant</t>
  </si>
  <si>
    <t>1.321.00</t>
  </si>
  <si>
    <t>1.322.00</t>
  </si>
  <si>
    <t>1.323.00</t>
  </si>
  <si>
    <t>1.324.00</t>
  </si>
  <si>
    <t>1.324.40</t>
  </si>
  <si>
    <t>1.325.00</t>
  </si>
  <si>
    <t>1.326.00</t>
  </si>
  <si>
    <t>1.330.00</t>
  </si>
  <si>
    <t>Hydro Generation Plant</t>
  </si>
  <si>
    <t>1.331.00</t>
  </si>
  <si>
    <t>1.332.00</t>
  </si>
  <si>
    <t>1.333.00</t>
  </si>
  <si>
    <t>1.334.00</t>
  </si>
  <si>
    <t>1.335.00</t>
  </si>
  <si>
    <t>1.340.00</t>
  </si>
  <si>
    <t>Other Generation Plant</t>
  </si>
  <si>
    <t>1.340.10</t>
  </si>
  <si>
    <t>1.340.40</t>
  </si>
  <si>
    <t>1.341.00</t>
  </si>
  <si>
    <t>1.341.40</t>
  </si>
  <si>
    <t>1.342.00</t>
  </si>
  <si>
    <t>1.343.00</t>
  </si>
  <si>
    <t>1.344.00</t>
  </si>
  <si>
    <t>1.344.08</t>
  </si>
  <si>
    <t>1.345.00</t>
  </si>
  <si>
    <t>1.345.01</t>
  </si>
  <si>
    <t>1.345.31</t>
  </si>
  <si>
    <t>1.345.40</t>
  </si>
  <si>
    <t>1.346.00</t>
  </si>
  <si>
    <t>1.350.00</t>
  </si>
  <si>
    <t>Transmission Plant, Electric</t>
  </si>
  <si>
    <t>1.350.10</t>
  </si>
  <si>
    <t>1.350.17</t>
  </si>
  <si>
    <t>1.350.40</t>
  </si>
  <si>
    <t>1.352.00</t>
  </si>
  <si>
    <t>1.352.30</t>
  </si>
  <si>
    <t>1.352.40</t>
  </si>
  <si>
    <t>1.353.00</t>
  </si>
  <si>
    <t>1.353.07</t>
  </si>
  <si>
    <t>1.353.40</t>
  </si>
  <si>
    <t>1.354.00</t>
  </si>
  <si>
    <t>1.355.00</t>
  </si>
  <si>
    <t>1.355.07</t>
  </si>
  <si>
    <t>1.356.00</t>
  </si>
  <si>
    <t>1.356.07</t>
  </si>
  <si>
    <t>1.357.00</t>
  </si>
  <si>
    <t>1.358.00</t>
  </si>
  <si>
    <t>1.359.00</t>
  </si>
  <si>
    <t>1.359.10</t>
  </si>
  <si>
    <t>1.360.40</t>
  </si>
  <si>
    <t>Distribution Plant, Electric</t>
  </si>
  <si>
    <t>1.360.50</t>
  </si>
  <si>
    <t>1.361.00</t>
  </si>
  <si>
    <t>1.361.40</t>
  </si>
  <si>
    <t>1.362.00</t>
  </si>
  <si>
    <t>1.362.40</t>
  </si>
  <si>
    <t>1.364.40</t>
  </si>
  <si>
    <t>1.365.00</t>
  </si>
  <si>
    <t>1.365.40</t>
  </si>
  <si>
    <t>1.367.00</t>
  </si>
  <si>
    <t>1.368.00</t>
  </si>
  <si>
    <t>1.370.00</t>
  </si>
  <si>
    <t>1.374.02</t>
  </si>
  <si>
    <t>1.389.00</t>
  </si>
  <si>
    <t>General Plant, Electric</t>
  </si>
  <si>
    <t>1.389.07</t>
  </si>
  <si>
    <t>1.389.10</t>
  </si>
  <si>
    <t>1.390.00</t>
  </si>
  <si>
    <t>1.390.06</t>
  </si>
  <si>
    <t>1.390.07</t>
  </si>
  <si>
    <t>1.390.08</t>
  </si>
  <si>
    <t>1.390.09</t>
  </si>
  <si>
    <t>1.390.10</t>
  </si>
  <si>
    <t>1.390.30</t>
  </si>
  <si>
    <t>1.391.00</t>
  </si>
  <si>
    <t>1.391.04</t>
  </si>
  <si>
    <t>1.391.06</t>
  </si>
  <si>
    <t>1.391.07</t>
  </si>
  <si>
    <t>1.391.09</t>
  </si>
  <si>
    <t>1.391.10</t>
  </si>
  <si>
    <t>1.391.11</t>
  </si>
  <si>
    <t>1.391.13</t>
  </si>
  <si>
    <t>1.391.14</t>
  </si>
  <si>
    <t>1.391.16</t>
  </si>
  <si>
    <t>1.391.17</t>
  </si>
  <si>
    <t>1.391.19</t>
  </si>
  <si>
    <t>1.391.20</t>
  </si>
  <si>
    <t>1.391.30</t>
  </si>
  <si>
    <t>1.392.00</t>
  </si>
  <si>
    <t>1.392.10</t>
  </si>
  <si>
    <t>1.392.16</t>
  </si>
  <si>
    <t>1.392.19</t>
  </si>
  <si>
    <t>1.392.20</t>
  </si>
  <si>
    <t>1.392.24</t>
  </si>
  <si>
    <t>1.392.26</t>
  </si>
  <si>
    <t>1.392.29</t>
  </si>
  <si>
    <t>1.392.30</t>
  </si>
  <si>
    <t>1.392.36</t>
  </si>
  <si>
    <t>1.392.40</t>
  </si>
  <si>
    <t>1.392.46</t>
  </si>
  <si>
    <t>1.392.70</t>
  </si>
  <si>
    <t>1.392.76</t>
  </si>
  <si>
    <t>1.392.80</t>
  </si>
  <si>
    <t>1.392.86</t>
  </si>
  <si>
    <t>1.392.87</t>
  </si>
  <si>
    <t>1.393.00</t>
  </si>
  <si>
    <t>1.393.06</t>
  </si>
  <si>
    <t>1.393.07</t>
  </si>
  <si>
    <t>1.394.00</t>
  </si>
  <si>
    <t>1.394.06</t>
  </si>
  <si>
    <t>1.394.07</t>
  </si>
  <si>
    <t>1.395.00</t>
  </si>
  <si>
    <t>1.395.06</t>
  </si>
  <si>
    <t>1.396.90</t>
  </si>
  <si>
    <t>1.396.96</t>
  </si>
  <si>
    <t>1.396.97</t>
  </si>
  <si>
    <t>1.397.00</t>
  </si>
  <si>
    <t>1.397.01</t>
  </si>
  <si>
    <t>1.397.02</t>
  </si>
  <si>
    <t>1.397.04</t>
  </si>
  <si>
    <t>1.397.06</t>
  </si>
  <si>
    <t>1.397.07</t>
  </si>
  <si>
    <t>1.397.14</t>
  </si>
  <si>
    <t>1.397.16</t>
  </si>
  <si>
    <t>1.398.00</t>
  </si>
  <si>
    <t>1.398.06</t>
  </si>
  <si>
    <t>2.303.00</t>
  </si>
  <si>
    <t>GAS</t>
  </si>
  <si>
    <t xml:space="preserve">Intangible Plant, Gas </t>
  </si>
  <si>
    <t>2.303.01</t>
  </si>
  <si>
    <t>2.303.04</t>
  </si>
  <si>
    <t>2.304.00</t>
  </si>
  <si>
    <t>Manufactured Gas Production Plant</t>
  </si>
  <si>
    <t>2.305.00</t>
  </si>
  <si>
    <t>2.307.00</t>
  </si>
  <si>
    <t>2.311.00</t>
  </si>
  <si>
    <t>2.320.00</t>
  </si>
  <si>
    <t>2.360.00</t>
  </si>
  <si>
    <t>Other Storage Plant</t>
  </si>
  <si>
    <t>2.361.00</t>
  </si>
  <si>
    <t>2.362.00</t>
  </si>
  <si>
    <t>2.363.00</t>
  </si>
  <si>
    <t>2.363.10</t>
  </si>
  <si>
    <t>2.363.20</t>
  </si>
  <si>
    <t>2.363.30</t>
  </si>
  <si>
    <t>2.363.50</t>
  </si>
  <si>
    <t>2.374.00</t>
  </si>
  <si>
    <t>Distribution Plant, Gas</t>
  </si>
  <si>
    <t>2.374.01</t>
  </si>
  <si>
    <t>2.374.10</t>
  </si>
  <si>
    <t>2.374.11</t>
  </si>
  <si>
    <t>2.375.00</t>
  </si>
  <si>
    <t>2.375.01</t>
  </si>
  <si>
    <t>2.376.00</t>
  </si>
  <si>
    <t>2.376.01</t>
  </si>
  <si>
    <t>2.378.00</t>
  </si>
  <si>
    <t>2.379.00</t>
  </si>
  <si>
    <t>2.379.01</t>
  </si>
  <si>
    <t>2.379.10</t>
  </si>
  <si>
    <t>2.381.00</t>
  </si>
  <si>
    <t>2.381.01</t>
  </si>
  <si>
    <t>2.383.00</t>
  </si>
  <si>
    <t>2.385.00</t>
  </si>
  <si>
    <t>2.389.00</t>
  </si>
  <si>
    <t>General Plant, Gas</t>
  </si>
  <si>
    <t>2.390.00</t>
  </si>
  <si>
    <t>2.390.10</t>
  </si>
  <si>
    <t>2.391.00</t>
  </si>
  <si>
    <t>2.391.10</t>
  </si>
  <si>
    <t>2.391.11</t>
  </si>
  <si>
    <t>2.391.13</t>
  </si>
  <si>
    <t>2.391.14</t>
  </si>
  <si>
    <t>2.391.20</t>
  </si>
  <si>
    <t>2.392.10</t>
  </si>
  <si>
    <t>2.392.20</t>
  </si>
  <si>
    <t>2.392.30</t>
  </si>
  <si>
    <t>2.392.34</t>
  </si>
  <si>
    <t>2.392.80</t>
  </si>
  <si>
    <t>2.393.00</t>
  </si>
  <si>
    <t>2.394.00</t>
  </si>
  <si>
    <t>2.395.00</t>
  </si>
  <si>
    <t>2.396.90</t>
  </si>
  <si>
    <t>2.397.00</t>
  </si>
  <si>
    <t>2.397.01</t>
  </si>
  <si>
    <t>2.397.02</t>
  </si>
  <si>
    <t>2.398.00</t>
  </si>
  <si>
    <t>1.390.04</t>
  </si>
  <si>
    <t>1.392.34</t>
  </si>
  <si>
    <t>1.398.04</t>
  </si>
  <si>
    <t>2.392.40</t>
  </si>
  <si>
    <t>2.392.70</t>
  </si>
  <si>
    <t>102</t>
  </si>
  <si>
    <t>1.396.84</t>
  </si>
  <si>
    <t>2.390.30</t>
  </si>
  <si>
    <t>2.396.84</t>
  </si>
  <si>
    <t>103</t>
  </si>
  <si>
    <t>1.315.01</t>
  </si>
  <si>
    <t>1.340.11</t>
  </si>
  <si>
    <t>1.340.21</t>
  </si>
  <si>
    <t>1.340.23</t>
  </si>
  <si>
    <t>1.340.24</t>
  </si>
  <si>
    <t>1.340.25</t>
  </si>
  <si>
    <t>1.340.26</t>
  </si>
  <si>
    <t>1.340.27</t>
  </si>
  <si>
    <t>1.340.28</t>
  </si>
  <si>
    <t>1.340.29</t>
  </si>
  <si>
    <t>1.340.30</t>
  </si>
  <si>
    <t>1.340.31</t>
  </si>
  <si>
    <t>1.344.01</t>
  </si>
  <si>
    <t>1.344.21</t>
  </si>
  <si>
    <t>1.344.22</t>
  </si>
  <si>
    <t>1.344.23</t>
  </si>
  <si>
    <t>1.344.24</t>
  </si>
  <si>
    <t>1.344.25</t>
  </si>
  <si>
    <t>1.344.26</t>
  </si>
  <si>
    <t>1.344.27</t>
  </si>
  <si>
    <t>1.344.28</t>
  </si>
  <si>
    <t>1.344.29</t>
  </si>
  <si>
    <t>1.344.30</t>
  </si>
  <si>
    <t>1.344.31</t>
  </si>
  <si>
    <t>1.344.32</t>
  </si>
  <si>
    <t>1.344.41</t>
  </si>
  <si>
    <t>1.344.61</t>
  </si>
  <si>
    <t>1.344.63</t>
  </si>
  <si>
    <t>1.344.64</t>
  </si>
  <si>
    <t>1.344.65</t>
  </si>
  <si>
    <t>1.344.66</t>
  </si>
  <si>
    <t>1.345.21</t>
  </si>
  <si>
    <t>1.345.22</t>
  </si>
  <si>
    <t>1.345.23</t>
  </si>
  <si>
    <t>1.345.24</t>
  </si>
  <si>
    <t>1.345.25</t>
  </si>
  <si>
    <t>1.345.26</t>
  </si>
  <si>
    <t>1.345.27</t>
  </si>
  <si>
    <t>1.345.28</t>
  </si>
  <si>
    <t>1.345.29</t>
  </si>
  <si>
    <t>1.345.30</t>
  </si>
  <si>
    <t>1.346.01</t>
  </si>
  <si>
    <t>1.346.21</t>
  </si>
  <si>
    <t>1.346.23</t>
  </si>
  <si>
    <t>1.346.24</t>
  </si>
  <si>
    <t>1.346.27</t>
  </si>
  <si>
    <t>1.347.00</t>
  </si>
  <si>
    <t>1.389.06</t>
  </si>
  <si>
    <t>104</t>
  </si>
  <si>
    <t>1.311.01</t>
  </si>
  <si>
    <t>1.312.01</t>
  </si>
  <si>
    <t>1.314.01</t>
  </si>
  <si>
    <t>1.341.01</t>
  </si>
  <si>
    <t>1.342.01</t>
  </si>
  <si>
    <t>200</t>
  </si>
  <si>
    <t>1.316.01</t>
  </si>
  <si>
    <t>1.344.02</t>
  </si>
  <si>
    <t>1.345.02</t>
  </si>
  <si>
    <t>1.360.00</t>
  </si>
  <si>
    <t>1.360.10</t>
  </si>
  <si>
    <t>1.363.00</t>
  </si>
  <si>
    <t>1.364.00</t>
  </si>
  <si>
    <t>1.366.00</t>
  </si>
  <si>
    <t>1.366.40</t>
  </si>
  <si>
    <t>1.367.40</t>
  </si>
  <si>
    <t>1.369.00</t>
  </si>
  <si>
    <t>1.371.00</t>
  </si>
  <si>
    <t>1.373.00</t>
  </si>
  <si>
    <t>1.374.01</t>
  </si>
  <si>
    <t>1.390.14</t>
  </si>
  <si>
    <t>1.391.12</t>
  </si>
  <si>
    <t>1.392.84</t>
  </si>
  <si>
    <t>2.301.00</t>
  </si>
  <si>
    <t>2.302.00</t>
  </si>
  <si>
    <t>2.380.00</t>
  </si>
  <si>
    <t>2.389.10</t>
  </si>
  <si>
    <t>2.390.14</t>
  </si>
  <si>
    <t>2.391.04</t>
  </si>
  <si>
    <t>2.392.24</t>
  </si>
  <si>
    <t>2.392.84</t>
  </si>
  <si>
    <t>2.396.85</t>
  </si>
  <si>
    <t>2.397.14</t>
  </si>
  <si>
    <t>300</t>
  </si>
  <si>
    <t>400</t>
  </si>
  <si>
    <t>500</t>
  </si>
  <si>
    <t>600</t>
  </si>
  <si>
    <t>CO</t>
  </si>
  <si>
    <t>1.300.10</t>
  </si>
  <si>
    <t>105</t>
  </si>
  <si>
    <t>1.300.20</t>
  </si>
  <si>
    <t>1.300.50</t>
  </si>
  <si>
    <t>1.300.60</t>
  </si>
  <si>
    <t>106</t>
  </si>
  <si>
    <t>1.345.32</t>
  </si>
  <si>
    <t>1.340.32</t>
  </si>
  <si>
    <t>1.344.62</t>
  </si>
  <si>
    <t>1.344.67</t>
  </si>
  <si>
    <t>115</t>
  </si>
  <si>
    <t>116</t>
  </si>
  <si>
    <t>156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</si>
  <si>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</si>
  <si>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</si>
  <si>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</si>
  <si>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</si>
  <si>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</si>
  <si>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</si>
  <si>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</si>
  <si>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</si>
  <si>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</si>
  <si>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</si>
  <si>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</si>
  <si>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</si>
  <si>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Grand Total</t>
  </si>
  <si>
    <t>12 Month Average</t>
  </si>
  <si>
    <t>Pro Forma</t>
  </si>
  <si>
    <t>Adjusted</t>
  </si>
  <si>
    <t>No.</t>
  </si>
  <si>
    <t>Acct</t>
  </si>
  <si>
    <t>Adjustments</t>
  </si>
  <si>
    <t>Balance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</si>
  <si>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</si>
  <si>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</si>
  <si>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</si>
  <si>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</si>
  <si>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</si>
  <si>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</si>
  <si>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</si>
  <si>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</si>
  <si>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</si>
  <si>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</si>
  <si>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</si>
  <si>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</si>
  <si>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</si>
  <si>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</si>
  <si>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</si>
  <si>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</si>
  <si>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</si>
  <si>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</si>
  <si>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sum (c) thru (n)</t>
  </si>
  <si>
    <t>(o) / 12</t>
  </si>
  <si>
    <t>(p)+(q)</t>
  </si>
  <si>
    <t>one</t>
  </si>
  <si>
    <t>Description</t>
  </si>
  <si>
    <t>Account</t>
  </si>
  <si>
    <t>ACCOUNT 101</t>
  </si>
  <si>
    <t>301.0</t>
  </si>
  <si>
    <t>Organization</t>
  </si>
  <si>
    <t>302.0</t>
  </si>
  <si>
    <t>Franchise and Consents</t>
  </si>
  <si>
    <t>303.0</t>
  </si>
  <si>
    <t>Miscellaneous Intangible Plant</t>
  </si>
  <si>
    <t>Intangible Plant, Gas  Total</t>
  </si>
  <si>
    <t>304.0</t>
  </si>
  <si>
    <t>Land</t>
  </si>
  <si>
    <t>305.0</t>
  </si>
  <si>
    <t>Structures and Improvements</t>
  </si>
  <si>
    <t>307.0</t>
  </si>
  <si>
    <t>Other Power Equipment</t>
  </si>
  <si>
    <t>311.0</t>
  </si>
  <si>
    <t>LP Equipment</t>
  </si>
  <si>
    <t>320.0</t>
  </si>
  <si>
    <t>Other Equipment</t>
  </si>
  <si>
    <t>Manufactured Gas Production Plant Total</t>
  </si>
  <si>
    <t>360.0</t>
  </si>
  <si>
    <t>361.0</t>
  </si>
  <si>
    <t>362.0</t>
  </si>
  <si>
    <t>Gas Holders</t>
  </si>
  <si>
    <t>363.0</t>
  </si>
  <si>
    <t>Purification Equipment</t>
  </si>
  <si>
    <t>363.1</t>
  </si>
  <si>
    <t>Liquefaction Equipment</t>
  </si>
  <si>
    <t>363.2</t>
  </si>
  <si>
    <t>Vaporizing Equipment</t>
  </si>
  <si>
    <t>363.3</t>
  </si>
  <si>
    <t>Compression Equipment</t>
  </si>
  <si>
    <t>363.5</t>
  </si>
  <si>
    <t>Other Storage Plant Total</t>
  </si>
  <si>
    <t>374.0</t>
  </si>
  <si>
    <t>374.1</t>
  </si>
  <si>
    <t>Land Rights</t>
  </si>
  <si>
    <t>375.0</t>
  </si>
  <si>
    <t>376.0</t>
  </si>
  <si>
    <t>Mains</t>
  </si>
  <si>
    <t>378.0</t>
  </si>
  <si>
    <t>District Regulator Stations</t>
  </si>
  <si>
    <t>379.0</t>
  </si>
  <si>
    <t>Town Border Stations</t>
  </si>
  <si>
    <t>379.1</t>
  </si>
  <si>
    <t>Gas Delivery Points</t>
  </si>
  <si>
    <t>380.0</t>
  </si>
  <si>
    <t>Services</t>
  </si>
  <si>
    <t>381.0</t>
  </si>
  <si>
    <t>Meters</t>
  </si>
  <si>
    <t>383.0</t>
  </si>
  <si>
    <t>Regulators</t>
  </si>
  <si>
    <t>385.0</t>
  </si>
  <si>
    <t>Industrial Meter Sets</t>
  </si>
  <si>
    <t>Distribution Plant, Gas Total</t>
  </si>
  <si>
    <t>389.0</t>
  </si>
  <si>
    <t>389.1</t>
  </si>
  <si>
    <t>390.0</t>
  </si>
  <si>
    <t>390.1</t>
  </si>
  <si>
    <t>Dist Leasehold Improvements</t>
  </si>
  <si>
    <t>391.0</t>
  </si>
  <si>
    <t>Office Furniture and Equipment</t>
  </si>
  <si>
    <t>391.1</t>
  </si>
  <si>
    <t>Dist Computer Equipment</t>
  </si>
  <si>
    <t>391.2</t>
  </si>
  <si>
    <t>Mainframe Computer</t>
  </si>
  <si>
    <t>392.1</t>
  </si>
  <si>
    <t>Distribution Automobiles</t>
  </si>
  <si>
    <t>392.2</t>
  </si>
  <si>
    <t>Dist Light Trucks Class 2</t>
  </si>
  <si>
    <t>392.3</t>
  </si>
  <si>
    <t>Dist Light Trucks Class 3</t>
  </si>
  <si>
    <t>392.4</t>
  </si>
  <si>
    <t>Dist Heavy Trucks Class 4</t>
  </si>
  <si>
    <t>392.7</t>
  </si>
  <si>
    <t>Dist Heavy Trucks Class 7</t>
  </si>
  <si>
    <t>392.8</t>
  </si>
  <si>
    <t>Distribution Trailers</t>
  </si>
  <si>
    <t>393.0</t>
  </si>
  <si>
    <t>Stores Equipment</t>
  </si>
  <si>
    <t>394.0</t>
  </si>
  <si>
    <t>Tools, Shop and Garage Equipment</t>
  </si>
  <si>
    <t>395.0</t>
  </si>
  <si>
    <t>Laboratory Equipment</t>
  </si>
  <si>
    <t>396.9</t>
  </si>
  <si>
    <t>Dist Power Operated Equip</t>
  </si>
  <si>
    <t>397.0</t>
  </si>
  <si>
    <t>Communication Equipment</t>
  </si>
  <si>
    <t>398.0</t>
  </si>
  <si>
    <t>Micsellaneous Equipment</t>
  </si>
  <si>
    <t>General Plant, Gas Total</t>
  </si>
  <si>
    <t>TOTAL ACCOUNT 101</t>
  </si>
  <si>
    <t>ACCOUNT 106</t>
  </si>
  <si>
    <t>TOTAL ACCOUNT 106</t>
  </si>
  <si>
    <t>ACCOUNT 107</t>
  </si>
  <si>
    <t>TOTAL ACCOUNT 107</t>
  </si>
  <si>
    <t>RULE 20:10:13:57</t>
  </si>
  <si>
    <t>SCHEDULE D-3</t>
  </si>
  <si>
    <t>Plant Accounts on Average Basis for Test Period</t>
  </si>
  <si>
    <t>Test Year Ending December 31, 2021</t>
  </si>
  <si>
    <t>Docket No. NG22-___</t>
  </si>
  <si>
    <t>Individual Responsible: Aimee S. Rooney</t>
  </si>
  <si>
    <t>Line</t>
  </si>
  <si>
    <t>Page 1 of 3</t>
  </si>
  <si>
    <t>Page 2 of 3</t>
  </si>
  <si>
    <t>Page 3 of 3</t>
  </si>
  <si>
    <t>Utility:  MidAmerican Energy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</si>
</sst>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0"/>
      <name val="Arial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0" xfId="0" applyNumberFormat="1" applyFont="1"/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43" fontId="2" fillId="0" borderId="0" xfId="0" applyNumberFormat="1" applyFont="1" applyFill="1"/>
    <xf numFmtId="43" fontId="2" fillId="0" borderId="0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52"/>
  <sheetViews>
    <sheetView tabSelected="1" view="pageLayout" zoomScaleNormal="100" workbookViewId="0">
      <selection activeCell="J173" sqref="J173"/>
    </sheetView>
  </sheetViews>
  <sheetFormatPr defaultRowHeight="12.75" x14ac:dyDescent="0.2"/>
  <cols>
    <col min="1" max="1" width="3.42578125" bestFit="1" customWidth="1"/>
    <col min="2" max="2" width="11.42578125" customWidth="1"/>
    <col min="3" max="3" width="23.7109375" customWidth="1"/>
    <col min="4" max="15" width="12.85546875" bestFit="1" customWidth="1"/>
    <col min="16" max="16" width="14.28515625" bestFit="1" customWidth="1"/>
    <col min="17" max="17" width="13.85546875" bestFit="1" customWidth="1"/>
    <col min="18" max="18" width="9.5703125" bestFit="1" customWidth="1"/>
    <col min="19" max="19" width="12.85546875" bestFit="1" customWidth="1"/>
  </cols>
  <sheetData>
    <row r="1" spans="1:255" x14ac:dyDescent="0.2">
      <c r="A1" s="19" t="s">
        <v>478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55" x14ac:dyDescent="0.2">
      <c r="A2" s="19" t="s">
        <v>479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55" x14ac:dyDescent="0.2">
      <c r="A3" s="19" t="s">
        <v>480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55" x14ac:dyDescent="0.2">
      <c r="A4" s="19" t="s">
        <v>481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255" x14ac:dyDescent="0.2">
      <c r="A5" s="19" t="s">
        <v>488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55" x14ac:dyDescent="0.2">
      <c r="A6" s="19" t="s">
        <v>482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x14ac:dyDescent="0.2">
      <c r="A8" s="19" t="s">
        <v>483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x14ac:dyDescent="0.2">
      <c r="A9" s="2"/>
      <c r="B9" s="3"/>
      <c r="C9" s="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5"/>
      <c r="P10" s="21"/>
      <c r="Q10" s="21"/>
      <c r="R10" s="21"/>
      <c r="S10" s="2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x14ac:dyDescent="0.2">
      <c r="A11" s="1" t="s">
        <v>484</v>
      </c>
      <c r="B11" s="6"/>
      <c r="C11" s="6" t="s">
        <v>382</v>
      </c>
      <c r="D11" s="6" t="s">
        <v>339</v>
      </c>
      <c r="E11" s="6" t="s">
        <v>340</v>
      </c>
      <c r="F11" s="6" t="s">
        <v>341</v>
      </c>
      <c r="G11" s="6" t="s">
        <v>342</v>
      </c>
      <c r="H11" s="6" t="s">
        <v>343</v>
      </c>
      <c r="I11" s="6" t="s">
        <v>344</v>
      </c>
      <c r="J11" s="6" t="s">
        <v>345</v>
      </c>
      <c r="K11" s="6" t="s">
        <v>346</v>
      </c>
      <c r="L11" s="6" t="s">
        <v>347</v>
      </c>
      <c r="M11" s="6" t="s">
        <v>348</v>
      </c>
      <c r="N11" s="6" t="s">
        <v>349</v>
      </c>
      <c r="O11" s="6" t="s">
        <v>350</v>
      </c>
      <c r="P11" s="6" t="s">
        <v>351</v>
      </c>
      <c r="Q11" s="6" t="s">
        <v>352</v>
      </c>
      <c r="R11" s="6" t="s">
        <v>353</v>
      </c>
      <c r="S11" s="6" t="s">
        <v>354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x14ac:dyDescent="0.2">
      <c r="A12" s="17" t="s">
        <v>355</v>
      </c>
      <c r="B12" s="7" t="s">
        <v>356</v>
      </c>
      <c r="C12" s="7" t="s">
        <v>381</v>
      </c>
      <c r="D12" s="7">
        <v>2021</v>
      </c>
      <c r="E12" s="7">
        <v>2021</v>
      </c>
      <c r="F12" s="7">
        <v>2021</v>
      </c>
      <c r="G12" s="7">
        <v>2021</v>
      </c>
      <c r="H12" s="7">
        <v>2021</v>
      </c>
      <c r="I12" s="7">
        <v>2021</v>
      </c>
      <c r="J12" s="7">
        <v>2021</v>
      </c>
      <c r="K12" s="7">
        <v>2021</v>
      </c>
      <c r="L12" s="7">
        <v>2021</v>
      </c>
      <c r="M12" s="7">
        <v>2021</v>
      </c>
      <c r="N12" s="7">
        <v>2021</v>
      </c>
      <c r="O12" s="7">
        <v>2021</v>
      </c>
      <c r="P12" s="7">
        <v>2021</v>
      </c>
      <c r="Q12" s="7">
        <v>2021</v>
      </c>
      <c r="R12" s="7" t="s">
        <v>357</v>
      </c>
      <c r="S12" s="7" t="s">
        <v>358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x14ac:dyDescent="0.2">
      <c r="A13" s="6"/>
      <c r="B13" s="6" t="s">
        <v>359</v>
      </c>
      <c r="C13" s="6" t="s">
        <v>360</v>
      </c>
      <c r="D13" s="6" t="s">
        <v>361</v>
      </c>
      <c r="E13" s="6" t="s">
        <v>362</v>
      </c>
      <c r="F13" s="6" t="s">
        <v>363</v>
      </c>
      <c r="G13" s="6" t="s">
        <v>364</v>
      </c>
      <c r="H13" s="6" t="s">
        <v>365</v>
      </c>
      <c r="I13" s="6" t="s">
        <v>366</v>
      </c>
      <c r="J13" s="6" t="s">
        <v>367</v>
      </c>
      <c r="K13" s="6" t="s">
        <v>368</v>
      </c>
      <c r="L13" s="6" t="s">
        <v>369</v>
      </c>
      <c r="M13" s="6" t="s">
        <v>370</v>
      </c>
      <c r="N13" s="6" t="s">
        <v>371</v>
      </c>
      <c r="O13" s="6" t="s">
        <v>372</v>
      </c>
      <c r="P13" s="6" t="s">
        <v>373</v>
      </c>
      <c r="Q13" s="6" t="s">
        <v>374</v>
      </c>
      <c r="R13" s="6" t="s">
        <v>375</v>
      </c>
      <c r="S13" s="6" t="s">
        <v>376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 t="s">
        <v>377</v>
      </c>
      <c r="Q14" s="6" t="s">
        <v>378</v>
      </c>
      <c r="R14" s="6"/>
      <c r="S14" s="6" t="s">
        <v>379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x14ac:dyDescent="0.2">
      <c r="A15" s="6"/>
      <c r="B15" s="1" t="s">
        <v>383</v>
      </c>
      <c r="C15" s="6"/>
      <c r="D15" s="6"/>
    </row>
    <row r="16" spans="1:255" x14ac:dyDescent="0.2">
      <c r="A16" s="6">
        <v>1</v>
      </c>
      <c r="B16" s="1" t="s">
        <v>384</v>
      </c>
      <c r="C16" s="1" t="s">
        <v>385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8">
        <f>SUM(D16:O16)</f>
        <v>0</v>
      </c>
      <c r="Q16" s="8">
        <f>ROUND(P16/12,2)</f>
        <v>0</v>
      </c>
      <c r="R16" s="8">
        <v>0</v>
      </c>
      <c r="S16" s="8">
        <f>Q16+R16</f>
        <v>0</v>
      </c>
    </row>
    <row r="17" spans="1:19" x14ac:dyDescent="0.2">
      <c r="A17" s="6">
        <f>A16+1</f>
        <v>2</v>
      </c>
      <c r="B17" s="1" t="s">
        <v>386</v>
      </c>
      <c r="C17" s="1" t="s">
        <v>387</v>
      </c>
      <c r="D17" s="12">
        <v>293</v>
      </c>
      <c r="E17" s="12">
        <v>293</v>
      </c>
      <c r="F17" s="12">
        <v>293</v>
      </c>
      <c r="G17" s="12">
        <v>293</v>
      </c>
      <c r="H17" s="12">
        <v>293</v>
      </c>
      <c r="I17" s="12">
        <v>293</v>
      </c>
      <c r="J17" s="12">
        <v>293</v>
      </c>
      <c r="K17" s="12">
        <v>293</v>
      </c>
      <c r="L17" s="12">
        <v>293</v>
      </c>
      <c r="M17" s="12">
        <v>293</v>
      </c>
      <c r="N17" s="12">
        <v>293</v>
      </c>
      <c r="O17" s="12">
        <v>293</v>
      </c>
      <c r="P17" s="8">
        <f>SUM(D17:O17)</f>
        <v>3516</v>
      </c>
      <c r="Q17" s="8">
        <f>ROUND(P17/12,2)</f>
        <v>293</v>
      </c>
      <c r="R17" s="8">
        <v>0</v>
      </c>
      <c r="S17" s="8">
        <f>Q17+R17</f>
        <v>293</v>
      </c>
    </row>
    <row r="18" spans="1:19" x14ac:dyDescent="0.2">
      <c r="A18" s="6">
        <f t="shared" ref="A18:A101" si="0">A17+1</f>
        <v>3</v>
      </c>
      <c r="B18" s="1" t="s">
        <v>388</v>
      </c>
      <c r="C18" s="1" t="s">
        <v>389</v>
      </c>
      <c r="D18" s="12">
        <v>3590181.8</v>
      </c>
      <c r="E18" s="12">
        <v>3608861.05</v>
      </c>
      <c r="F18" s="12">
        <v>3612248.03</v>
      </c>
      <c r="G18" s="12">
        <v>3631220.6999999997</v>
      </c>
      <c r="H18" s="12">
        <v>3836408.9499999997</v>
      </c>
      <c r="I18" s="12">
        <v>3836408.9499999997</v>
      </c>
      <c r="J18" s="12">
        <v>3839345.4099999997</v>
      </c>
      <c r="K18" s="12">
        <v>4569747.5</v>
      </c>
      <c r="L18" s="12">
        <v>4569747.5</v>
      </c>
      <c r="M18" s="12">
        <v>4569761.13</v>
      </c>
      <c r="N18" s="12">
        <v>4569761.13</v>
      </c>
      <c r="O18" s="12">
        <v>4683472.709999999</v>
      </c>
      <c r="P18" s="8">
        <f>SUM(D18:O18)</f>
        <v>48917164.860000007</v>
      </c>
      <c r="Q18" s="8">
        <f>ROUND(P18/12,2)</f>
        <v>4076430.41</v>
      </c>
      <c r="R18" s="8">
        <v>0</v>
      </c>
      <c r="S18" s="8">
        <f>Q18+R18</f>
        <v>4076430.41</v>
      </c>
    </row>
    <row r="19" spans="1:19" x14ac:dyDescent="0.2">
      <c r="A19" s="6">
        <f t="shared" si="0"/>
        <v>4</v>
      </c>
      <c r="B19" s="1"/>
      <c r="C19" s="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x14ac:dyDescent="0.2">
      <c r="A20" s="6">
        <f t="shared" si="0"/>
        <v>5</v>
      </c>
      <c r="B20" s="1" t="s">
        <v>390</v>
      </c>
      <c r="C20" s="1"/>
      <c r="D20" s="8">
        <f>SUM(D16:D19)</f>
        <v>3590474.8</v>
      </c>
      <c r="E20" s="8">
        <f t="shared" ref="E20:R20" si="1">SUM(E16:E19)</f>
        <v>3609154.05</v>
      </c>
      <c r="F20" s="8">
        <f t="shared" si="1"/>
        <v>3612541.03</v>
      </c>
      <c r="G20" s="8">
        <f t="shared" si="1"/>
        <v>3631513.6999999997</v>
      </c>
      <c r="H20" s="8">
        <f t="shared" si="1"/>
        <v>3836701.9499999997</v>
      </c>
      <c r="I20" s="8">
        <f t="shared" si="1"/>
        <v>3836701.9499999997</v>
      </c>
      <c r="J20" s="8">
        <f t="shared" si="1"/>
        <v>3839638.4099999997</v>
      </c>
      <c r="K20" s="8">
        <f t="shared" si="1"/>
        <v>4570040.5</v>
      </c>
      <c r="L20" s="8">
        <f t="shared" si="1"/>
        <v>4570040.5</v>
      </c>
      <c r="M20" s="8">
        <f t="shared" si="1"/>
        <v>4570054.13</v>
      </c>
      <c r="N20" s="8">
        <f t="shared" si="1"/>
        <v>4570054.13</v>
      </c>
      <c r="O20" s="8">
        <f t="shared" si="1"/>
        <v>4683765.709999999</v>
      </c>
      <c r="P20" s="8">
        <f t="shared" si="1"/>
        <v>48920680.860000007</v>
      </c>
      <c r="Q20" s="8">
        <f t="shared" si="1"/>
        <v>4076723.41</v>
      </c>
      <c r="R20" s="8">
        <f t="shared" si="1"/>
        <v>0</v>
      </c>
      <c r="S20" s="8">
        <f>SUM(S16:S19)</f>
        <v>4076723.41</v>
      </c>
    </row>
    <row r="21" spans="1:19" x14ac:dyDescent="0.2">
      <c r="A21" s="6">
        <f t="shared" si="0"/>
        <v>6</v>
      </c>
      <c r="B21" s="1"/>
      <c r="C21" s="1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2">
      <c r="A22" s="6">
        <f t="shared" si="0"/>
        <v>7</v>
      </c>
      <c r="B22" s="1" t="s">
        <v>391</v>
      </c>
      <c r="C22" s="1" t="s">
        <v>392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f>SUM(D22:O22)</f>
        <v>0</v>
      </c>
      <c r="Q22" s="8">
        <f>ROUND(P22/12,2)</f>
        <v>0</v>
      </c>
      <c r="R22" s="8">
        <v>0</v>
      </c>
      <c r="S22" s="8">
        <f>Q22+R22</f>
        <v>0</v>
      </c>
    </row>
    <row r="23" spans="1:19" x14ac:dyDescent="0.2">
      <c r="A23" s="6">
        <f t="shared" si="0"/>
        <v>8</v>
      </c>
      <c r="B23" s="1" t="s">
        <v>393</v>
      </c>
      <c r="C23" s="1" t="s">
        <v>394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f>SUM(D23:O23)</f>
        <v>0</v>
      </c>
      <c r="Q23" s="8">
        <f>ROUND(P23/12,2)</f>
        <v>0</v>
      </c>
      <c r="R23" s="8">
        <v>0</v>
      </c>
      <c r="S23" s="8">
        <f>Q23+R23</f>
        <v>0</v>
      </c>
    </row>
    <row r="24" spans="1:19" x14ac:dyDescent="0.2">
      <c r="A24" s="6">
        <f t="shared" si="0"/>
        <v>9</v>
      </c>
      <c r="B24" s="1" t="s">
        <v>395</v>
      </c>
      <c r="C24" s="1" t="s">
        <v>396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f>SUM(D24:O24)</f>
        <v>0</v>
      </c>
      <c r="Q24" s="8">
        <f>ROUND(P24/12,2)</f>
        <v>0</v>
      </c>
      <c r="R24" s="8">
        <v>0</v>
      </c>
      <c r="S24" s="8">
        <f>Q24+R24</f>
        <v>0</v>
      </c>
    </row>
    <row r="25" spans="1:19" x14ac:dyDescent="0.2">
      <c r="A25" s="6">
        <f t="shared" si="0"/>
        <v>10</v>
      </c>
      <c r="B25" s="1" t="s">
        <v>397</v>
      </c>
      <c r="C25" s="1" t="s">
        <v>398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f>SUM(D25:O25)</f>
        <v>0</v>
      </c>
      <c r="Q25" s="8">
        <f>ROUND(P25/12,2)</f>
        <v>0</v>
      </c>
      <c r="R25" s="8">
        <v>0</v>
      </c>
      <c r="S25" s="8">
        <f>Q25+R25</f>
        <v>0</v>
      </c>
    </row>
    <row r="26" spans="1:19" x14ac:dyDescent="0.2">
      <c r="A26" s="6">
        <f t="shared" si="0"/>
        <v>11</v>
      </c>
      <c r="B26" s="1" t="s">
        <v>399</v>
      </c>
      <c r="C26" s="1" t="s">
        <v>400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8">
        <f>SUM(D26:O26)</f>
        <v>0</v>
      </c>
      <c r="Q26" s="8">
        <f>ROUND(P26/12,2)</f>
        <v>0</v>
      </c>
      <c r="R26" s="8">
        <v>0</v>
      </c>
      <c r="S26" s="8">
        <f>Q26+R26</f>
        <v>0</v>
      </c>
    </row>
    <row r="27" spans="1:19" x14ac:dyDescent="0.2">
      <c r="A27" s="6">
        <f t="shared" si="0"/>
        <v>12</v>
      </c>
      <c r="B27" s="1"/>
      <c r="C27" s="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A28" s="6">
        <f t="shared" si="0"/>
        <v>13</v>
      </c>
      <c r="B28" s="1" t="s">
        <v>401</v>
      </c>
      <c r="C28" s="1"/>
      <c r="D28" s="8">
        <f>SUM(D22:D27)</f>
        <v>0</v>
      </c>
      <c r="E28" s="8">
        <f t="shared" ref="E28:R28" si="2">SUM(E22:E27)</f>
        <v>0</v>
      </c>
      <c r="F28" s="8">
        <f t="shared" si="2"/>
        <v>0</v>
      </c>
      <c r="G28" s="8">
        <f t="shared" si="2"/>
        <v>0</v>
      </c>
      <c r="H28" s="8">
        <f t="shared" si="2"/>
        <v>0</v>
      </c>
      <c r="I28" s="8">
        <f t="shared" si="2"/>
        <v>0</v>
      </c>
      <c r="J28" s="8">
        <f t="shared" si="2"/>
        <v>0</v>
      </c>
      <c r="K28" s="8">
        <f t="shared" si="2"/>
        <v>0</v>
      </c>
      <c r="L28" s="8">
        <f t="shared" si="2"/>
        <v>0</v>
      </c>
      <c r="M28" s="8">
        <f t="shared" si="2"/>
        <v>0</v>
      </c>
      <c r="N28" s="8">
        <f t="shared" si="2"/>
        <v>0</v>
      </c>
      <c r="O28" s="8">
        <f t="shared" si="2"/>
        <v>0</v>
      </c>
      <c r="P28" s="8">
        <f t="shared" si="2"/>
        <v>0</v>
      </c>
      <c r="Q28" s="8">
        <f t="shared" si="2"/>
        <v>0</v>
      </c>
      <c r="R28" s="8">
        <f t="shared" si="2"/>
        <v>0</v>
      </c>
      <c r="S28" s="8">
        <f>SUM(S22:S27)</f>
        <v>0</v>
      </c>
    </row>
    <row r="29" spans="1:19" x14ac:dyDescent="0.2">
      <c r="A29" s="6">
        <f t="shared" si="0"/>
        <v>14</v>
      </c>
      <c r="B29" s="1"/>
      <c r="C29" s="1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x14ac:dyDescent="0.2">
      <c r="A30" s="6">
        <f t="shared" si="0"/>
        <v>15</v>
      </c>
      <c r="B30" s="1" t="s">
        <v>402</v>
      </c>
      <c r="C30" s="1" t="s">
        <v>392</v>
      </c>
      <c r="D30" s="8">
        <v>25944.880000000001</v>
      </c>
      <c r="E30" s="8">
        <v>25944.880000000001</v>
      </c>
      <c r="F30" s="8">
        <v>25944.880000000001</v>
      </c>
      <c r="G30" s="8">
        <v>25944.880000000001</v>
      </c>
      <c r="H30" s="8">
        <v>25944.880000000001</v>
      </c>
      <c r="I30" s="8">
        <v>25944.880000000001</v>
      </c>
      <c r="J30" s="8">
        <v>25944.880000000001</v>
      </c>
      <c r="K30" s="8">
        <v>25944.880000000001</v>
      </c>
      <c r="L30" s="8">
        <v>25944.880000000001</v>
      </c>
      <c r="M30" s="8">
        <v>25944.880000000001</v>
      </c>
      <c r="N30" s="8">
        <v>25944.880000000001</v>
      </c>
      <c r="O30" s="8">
        <v>25944.880000000001</v>
      </c>
      <c r="P30" s="8">
        <f t="shared" ref="P30:P37" si="3">SUM(D30:O30)</f>
        <v>311338.56</v>
      </c>
      <c r="Q30" s="8">
        <f t="shared" ref="Q30:Q37" si="4">ROUND(P30/12,2)</f>
        <v>25944.880000000001</v>
      </c>
      <c r="R30" s="8">
        <v>0</v>
      </c>
      <c r="S30" s="8">
        <f t="shared" ref="S30:S37" si="5">Q30+R30</f>
        <v>25944.880000000001</v>
      </c>
    </row>
    <row r="31" spans="1:19" x14ac:dyDescent="0.2">
      <c r="A31" s="6">
        <f t="shared" si="0"/>
        <v>16</v>
      </c>
      <c r="B31" s="1" t="s">
        <v>403</v>
      </c>
      <c r="C31" s="1" t="s">
        <v>394</v>
      </c>
      <c r="D31" s="8">
        <v>869590.96</v>
      </c>
      <c r="E31" s="8">
        <v>867365.31</v>
      </c>
      <c r="F31" s="8">
        <v>867365.31</v>
      </c>
      <c r="G31" s="8">
        <v>868093.75</v>
      </c>
      <c r="H31" s="8">
        <v>868093.75</v>
      </c>
      <c r="I31" s="8">
        <v>868093.75</v>
      </c>
      <c r="J31" s="8">
        <v>880433.81</v>
      </c>
      <c r="K31" s="8">
        <v>892829.88</v>
      </c>
      <c r="L31" s="8">
        <v>892829.88</v>
      </c>
      <c r="M31" s="8">
        <v>892829.88</v>
      </c>
      <c r="N31" s="8">
        <v>892829.88</v>
      </c>
      <c r="O31" s="8">
        <v>892641.39</v>
      </c>
      <c r="P31" s="8">
        <f t="shared" si="3"/>
        <v>10552997.550000003</v>
      </c>
      <c r="Q31" s="8">
        <f t="shared" si="4"/>
        <v>879416.46</v>
      </c>
      <c r="R31" s="8">
        <v>0</v>
      </c>
      <c r="S31" s="8">
        <f t="shared" si="5"/>
        <v>879416.46</v>
      </c>
    </row>
    <row r="32" spans="1:19" x14ac:dyDescent="0.2">
      <c r="A32" s="6">
        <f t="shared" si="0"/>
        <v>17</v>
      </c>
      <c r="B32" s="1" t="s">
        <v>404</v>
      </c>
      <c r="C32" s="1" t="s">
        <v>405</v>
      </c>
      <c r="D32" s="8">
        <v>1284191.1200000001</v>
      </c>
      <c r="E32" s="8">
        <v>1284191.1200000001</v>
      </c>
      <c r="F32" s="8">
        <v>1284191.1200000001</v>
      </c>
      <c r="G32" s="8">
        <v>1284191.1200000001</v>
      </c>
      <c r="H32" s="8">
        <v>1284191.1200000001</v>
      </c>
      <c r="I32" s="8">
        <v>1284191.1200000001</v>
      </c>
      <c r="J32" s="8">
        <v>1289057.19</v>
      </c>
      <c r="K32" s="8">
        <v>1289057.19</v>
      </c>
      <c r="L32" s="8">
        <v>1289057.19</v>
      </c>
      <c r="M32" s="8">
        <v>1289057.19</v>
      </c>
      <c r="N32" s="8">
        <v>1289057.19</v>
      </c>
      <c r="O32" s="8">
        <v>1289057.19</v>
      </c>
      <c r="P32" s="8">
        <f t="shared" si="3"/>
        <v>15439489.859999998</v>
      </c>
      <c r="Q32" s="8">
        <f t="shared" si="4"/>
        <v>1286624.1599999999</v>
      </c>
      <c r="R32" s="8">
        <v>0</v>
      </c>
      <c r="S32" s="8">
        <f t="shared" si="5"/>
        <v>1286624.1599999999</v>
      </c>
    </row>
    <row r="33" spans="1:19" x14ac:dyDescent="0.2">
      <c r="A33" s="6">
        <f t="shared" si="0"/>
        <v>18</v>
      </c>
      <c r="B33" s="1" t="s">
        <v>406</v>
      </c>
      <c r="C33" s="1" t="s">
        <v>407</v>
      </c>
      <c r="D33" s="8">
        <v>268503.40000000002</v>
      </c>
      <c r="E33" s="8">
        <v>268503.40000000002</v>
      </c>
      <c r="F33" s="8">
        <v>270152.53000000003</v>
      </c>
      <c r="G33" s="8">
        <v>270152.53000000003</v>
      </c>
      <c r="H33" s="8">
        <v>270152.53000000003</v>
      </c>
      <c r="I33" s="8">
        <v>367522.19</v>
      </c>
      <c r="J33" s="8">
        <v>367522.19</v>
      </c>
      <c r="K33" s="8">
        <v>367522.19</v>
      </c>
      <c r="L33" s="8">
        <v>367522.19</v>
      </c>
      <c r="M33" s="8">
        <v>367522.19</v>
      </c>
      <c r="N33" s="8">
        <v>367522.19</v>
      </c>
      <c r="O33" s="8">
        <v>367522.19</v>
      </c>
      <c r="P33" s="8">
        <f t="shared" si="3"/>
        <v>3920119.7199999997</v>
      </c>
      <c r="Q33" s="8">
        <f t="shared" si="4"/>
        <v>326676.64</v>
      </c>
      <c r="R33" s="8">
        <v>0</v>
      </c>
      <c r="S33" s="8">
        <f t="shared" si="5"/>
        <v>326676.64</v>
      </c>
    </row>
    <row r="34" spans="1:19" x14ac:dyDescent="0.2">
      <c r="A34" s="6">
        <f t="shared" si="0"/>
        <v>19</v>
      </c>
      <c r="B34" s="1" t="s">
        <v>408</v>
      </c>
      <c r="C34" s="1" t="s">
        <v>409</v>
      </c>
      <c r="D34" s="8">
        <v>689624.01</v>
      </c>
      <c r="E34" s="8">
        <v>687489.97</v>
      </c>
      <c r="F34" s="8">
        <v>687489.97</v>
      </c>
      <c r="G34" s="8">
        <v>687489.97</v>
      </c>
      <c r="H34" s="8">
        <v>712430.4</v>
      </c>
      <c r="I34" s="8">
        <v>781268.79</v>
      </c>
      <c r="J34" s="8">
        <v>782457.32000000007</v>
      </c>
      <c r="K34" s="8">
        <v>791674.57000000007</v>
      </c>
      <c r="L34" s="8">
        <v>791674.57000000007</v>
      </c>
      <c r="M34" s="8">
        <v>791674.57000000007</v>
      </c>
      <c r="N34" s="8">
        <v>791674.57000000007</v>
      </c>
      <c r="O34" s="8">
        <v>791674.57000000007</v>
      </c>
      <c r="P34" s="8">
        <f t="shared" si="3"/>
        <v>8986623.2800000012</v>
      </c>
      <c r="Q34" s="8">
        <f t="shared" si="4"/>
        <v>748885.27</v>
      </c>
      <c r="R34" s="8">
        <v>0</v>
      </c>
      <c r="S34" s="8">
        <f t="shared" si="5"/>
        <v>748885.27</v>
      </c>
    </row>
    <row r="35" spans="1:19" x14ac:dyDescent="0.2">
      <c r="A35" s="6">
        <f t="shared" si="0"/>
        <v>20</v>
      </c>
      <c r="B35" s="1" t="s">
        <v>410</v>
      </c>
      <c r="C35" s="1" t="s">
        <v>411</v>
      </c>
      <c r="D35" s="8">
        <v>249651.45</v>
      </c>
      <c r="E35" s="8">
        <v>249651.45</v>
      </c>
      <c r="F35" s="8">
        <v>251344.46</v>
      </c>
      <c r="G35" s="8">
        <v>251344.46</v>
      </c>
      <c r="H35" s="8">
        <v>255956.67</v>
      </c>
      <c r="I35" s="8">
        <v>265724.69</v>
      </c>
      <c r="J35" s="8">
        <v>266193.74</v>
      </c>
      <c r="K35" s="8">
        <v>267371.03000000003</v>
      </c>
      <c r="L35" s="8">
        <v>267371.03000000003</v>
      </c>
      <c r="M35" s="8">
        <v>267371.03000000003</v>
      </c>
      <c r="N35" s="8">
        <v>267371.03000000003</v>
      </c>
      <c r="O35" s="8">
        <v>267371.03000000003</v>
      </c>
      <c r="P35" s="8">
        <f t="shared" si="3"/>
        <v>3126722.0700000003</v>
      </c>
      <c r="Q35" s="8">
        <f t="shared" si="4"/>
        <v>260560.17</v>
      </c>
      <c r="R35" s="8">
        <v>0</v>
      </c>
      <c r="S35" s="8">
        <f t="shared" si="5"/>
        <v>260560.17</v>
      </c>
    </row>
    <row r="36" spans="1:19" x14ac:dyDescent="0.2">
      <c r="A36" s="6">
        <f t="shared" si="0"/>
        <v>21</v>
      </c>
      <c r="B36" s="1" t="s">
        <v>412</v>
      </c>
      <c r="C36" s="1" t="s">
        <v>413</v>
      </c>
      <c r="D36" s="8">
        <v>260536.05000000002</v>
      </c>
      <c r="E36" s="8">
        <v>260536.05000000002</v>
      </c>
      <c r="F36" s="8">
        <v>260536.05000000002</v>
      </c>
      <c r="G36" s="8">
        <v>260536.05000000002</v>
      </c>
      <c r="H36" s="8">
        <v>260536.05000000002</v>
      </c>
      <c r="I36" s="8">
        <v>316712.37</v>
      </c>
      <c r="J36" s="8">
        <v>319162.77</v>
      </c>
      <c r="K36" s="8">
        <v>323815.32</v>
      </c>
      <c r="L36" s="8">
        <v>323815.32</v>
      </c>
      <c r="M36" s="8">
        <v>323815.32</v>
      </c>
      <c r="N36" s="8">
        <v>323815.32</v>
      </c>
      <c r="O36" s="8">
        <v>323815.32</v>
      </c>
      <c r="P36" s="8">
        <f t="shared" si="3"/>
        <v>3557631.9899999993</v>
      </c>
      <c r="Q36" s="8">
        <f t="shared" si="4"/>
        <v>296469.33</v>
      </c>
      <c r="R36" s="8">
        <v>0</v>
      </c>
      <c r="S36" s="8">
        <f t="shared" si="5"/>
        <v>296469.33</v>
      </c>
    </row>
    <row r="37" spans="1:19" x14ac:dyDescent="0.2">
      <c r="A37" s="6">
        <f t="shared" si="0"/>
        <v>22</v>
      </c>
      <c r="B37" s="1" t="s">
        <v>414</v>
      </c>
      <c r="C37" s="1" t="s">
        <v>400</v>
      </c>
      <c r="D37" s="9">
        <v>1661911.55</v>
      </c>
      <c r="E37" s="9">
        <v>1661911.55</v>
      </c>
      <c r="F37" s="9">
        <v>1661911.55</v>
      </c>
      <c r="G37" s="9">
        <v>1661911.55</v>
      </c>
      <c r="H37" s="9">
        <v>1661911.55</v>
      </c>
      <c r="I37" s="9">
        <v>1663123.2000000002</v>
      </c>
      <c r="J37" s="9">
        <v>1682399.54</v>
      </c>
      <c r="K37" s="9">
        <v>1900401.17</v>
      </c>
      <c r="L37" s="9">
        <v>1900401.17</v>
      </c>
      <c r="M37" s="9">
        <v>1900403.65</v>
      </c>
      <c r="N37" s="9">
        <v>1900403.65</v>
      </c>
      <c r="O37" s="9">
        <v>1900403.65</v>
      </c>
      <c r="P37" s="8">
        <f t="shared" si="3"/>
        <v>21157093.779999994</v>
      </c>
      <c r="Q37" s="8">
        <f t="shared" si="4"/>
        <v>1763091.15</v>
      </c>
      <c r="R37" s="8">
        <v>0</v>
      </c>
      <c r="S37" s="8">
        <f t="shared" si="5"/>
        <v>1763091.15</v>
      </c>
    </row>
    <row r="38" spans="1:19" x14ac:dyDescent="0.2">
      <c r="A38" s="6">
        <f t="shared" si="0"/>
        <v>23</v>
      </c>
      <c r="B38" s="1"/>
      <c r="C38" s="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x14ac:dyDescent="0.2">
      <c r="A39" s="6">
        <f t="shared" si="0"/>
        <v>24</v>
      </c>
      <c r="B39" s="1" t="s">
        <v>415</v>
      </c>
      <c r="C39" s="1"/>
      <c r="D39" s="8">
        <f>SUM(D30:D38)</f>
        <v>5309953.42</v>
      </c>
      <c r="E39" s="8">
        <f t="shared" ref="E39:R39" si="6">SUM(E30:E38)</f>
        <v>5305593.7299999995</v>
      </c>
      <c r="F39" s="8">
        <f t="shared" si="6"/>
        <v>5308935.8699999992</v>
      </c>
      <c r="G39" s="8">
        <f t="shared" si="6"/>
        <v>5309664.3099999996</v>
      </c>
      <c r="H39" s="8">
        <f t="shared" si="6"/>
        <v>5339216.95</v>
      </c>
      <c r="I39" s="8">
        <f t="shared" si="6"/>
        <v>5572580.9900000002</v>
      </c>
      <c r="J39" s="8">
        <f t="shared" si="6"/>
        <v>5613171.4399999995</v>
      </c>
      <c r="K39" s="8">
        <f t="shared" si="6"/>
        <v>5858616.2300000004</v>
      </c>
      <c r="L39" s="8">
        <f t="shared" si="6"/>
        <v>5858616.2300000004</v>
      </c>
      <c r="M39" s="8">
        <f t="shared" si="6"/>
        <v>5858618.71</v>
      </c>
      <c r="N39" s="8">
        <f t="shared" si="6"/>
        <v>5858618.71</v>
      </c>
      <c r="O39" s="8">
        <f t="shared" si="6"/>
        <v>5858430.2199999997</v>
      </c>
      <c r="P39" s="8">
        <f t="shared" si="6"/>
        <v>67052016.809999995</v>
      </c>
      <c r="Q39" s="8">
        <f t="shared" si="6"/>
        <v>5587668.0600000005</v>
      </c>
      <c r="R39" s="8">
        <f t="shared" si="6"/>
        <v>0</v>
      </c>
      <c r="S39" s="8">
        <f>SUM(S30:S38)</f>
        <v>5587668.0600000005</v>
      </c>
    </row>
    <row r="40" spans="1:19" x14ac:dyDescent="0.2">
      <c r="A40" s="6">
        <f t="shared" si="0"/>
        <v>25</v>
      </c>
      <c r="B40" s="1"/>
      <c r="C40" s="1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2">
      <c r="A41" s="6">
        <f t="shared" si="0"/>
        <v>26</v>
      </c>
      <c r="B41" s="1" t="s">
        <v>416</v>
      </c>
      <c r="C41" s="1" t="s">
        <v>392</v>
      </c>
      <c r="D41" s="8">
        <v>13211.36</v>
      </c>
      <c r="E41" s="8">
        <v>13211.36</v>
      </c>
      <c r="F41" s="8">
        <v>13211.36</v>
      </c>
      <c r="G41" s="8">
        <v>13211.36</v>
      </c>
      <c r="H41" s="8">
        <v>13211.36</v>
      </c>
      <c r="I41" s="8">
        <v>13211.36</v>
      </c>
      <c r="J41" s="8">
        <v>13211.36</v>
      </c>
      <c r="K41" s="8">
        <v>13211.36</v>
      </c>
      <c r="L41" s="8">
        <v>13211.36</v>
      </c>
      <c r="M41" s="8">
        <v>13211.36</v>
      </c>
      <c r="N41" s="8">
        <v>13211.36</v>
      </c>
      <c r="O41" s="8">
        <v>13211.36</v>
      </c>
      <c r="P41" s="8">
        <f t="shared" ref="P41:P51" si="7">SUM(D41:O41)</f>
        <v>158536.32000000001</v>
      </c>
      <c r="Q41" s="8">
        <f t="shared" ref="Q41:Q51" si="8">ROUND(P41/12,2)</f>
        <v>13211.36</v>
      </c>
      <c r="R41" s="8">
        <v>0</v>
      </c>
      <c r="S41" s="8">
        <f t="shared" ref="S41:S51" si="9">Q41+R41</f>
        <v>13211.36</v>
      </c>
    </row>
    <row r="42" spans="1:19" x14ac:dyDescent="0.2">
      <c r="A42" s="6">
        <f t="shared" si="0"/>
        <v>27</v>
      </c>
      <c r="B42" s="1" t="s">
        <v>417</v>
      </c>
      <c r="C42" s="1" t="s">
        <v>418</v>
      </c>
      <c r="D42" s="8">
        <v>353800.26999999996</v>
      </c>
      <c r="E42" s="8">
        <v>353800.26999999996</v>
      </c>
      <c r="F42" s="8">
        <v>353800.26999999996</v>
      </c>
      <c r="G42" s="8">
        <v>353800.26999999996</v>
      </c>
      <c r="H42" s="8">
        <v>353800.26999999996</v>
      </c>
      <c r="I42" s="8">
        <v>353800.26999999996</v>
      </c>
      <c r="J42" s="8">
        <v>353800.26999999996</v>
      </c>
      <c r="K42" s="8">
        <v>353800.26999999996</v>
      </c>
      <c r="L42" s="8">
        <v>353800.26999999996</v>
      </c>
      <c r="M42" s="8">
        <v>353800.26999999996</v>
      </c>
      <c r="N42" s="8">
        <v>353800.26999999996</v>
      </c>
      <c r="O42" s="8">
        <v>353800.26999999996</v>
      </c>
      <c r="P42" s="8">
        <f t="shared" si="7"/>
        <v>4245603.2399999993</v>
      </c>
      <c r="Q42" s="8">
        <f t="shared" si="8"/>
        <v>353800.27</v>
      </c>
      <c r="R42" s="8">
        <v>0</v>
      </c>
      <c r="S42" s="8">
        <f t="shared" si="9"/>
        <v>353800.27</v>
      </c>
    </row>
    <row r="43" spans="1:19" x14ac:dyDescent="0.2">
      <c r="A43" s="6">
        <f t="shared" si="0"/>
        <v>28</v>
      </c>
      <c r="B43" s="1" t="s">
        <v>419</v>
      </c>
      <c r="C43" s="1" t="s">
        <v>394</v>
      </c>
      <c r="D43" s="8">
        <v>59953.310000000005</v>
      </c>
      <c r="E43" s="8">
        <v>59953.310000000005</v>
      </c>
      <c r="F43" s="8">
        <v>59953.310000000005</v>
      </c>
      <c r="G43" s="8">
        <v>59953.310000000005</v>
      </c>
      <c r="H43" s="8">
        <v>59953.310000000005</v>
      </c>
      <c r="I43" s="8">
        <v>59953.310000000005</v>
      </c>
      <c r="J43" s="8">
        <v>59953.310000000005</v>
      </c>
      <c r="K43" s="8">
        <v>59953.310000000005</v>
      </c>
      <c r="L43" s="8">
        <v>59953.310000000005</v>
      </c>
      <c r="M43" s="8">
        <v>59953.310000000005</v>
      </c>
      <c r="N43" s="8">
        <v>59953.310000000005</v>
      </c>
      <c r="O43" s="8">
        <v>59953.310000000005</v>
      </c>
      <c r="P43" s="8">
        <f t="shared" si="7"/>
        <v>719439.7200000002</v>
      </c>
      <c r="Q43" s="8">
        <f t="shared" si="8"/>
        <v>59953.31</v>
      </c>
      <c r="R43" s="8">
        <v>0</v>
      </c>
      <c r="S43" s="8">
        <f t="shared" si="9"/>
        <v>59953.31</v>
      </c>
    </row>
    <row r="44" spans="1:19" x14ac:dyDescent="0.2">
      <c r="A44" s="6">
        <f t="shared" si="0"/>
        <v>29</v>
      </c>
      <c r="B44" s="1" t="s">
        <v>420</v>
      </c>
      <c r="C44" s="1" t="s">
        <v>421</v>
      </c>
      <c r="D44" s="8">
        <v>91679284.25999999</v>
      </c>
      <c r="E44" s="8">
        <v>92020243.429999992</v>
      </c>
      <c r="F44" s="8">
        <v>92124776.629999995</v>
      </c>
      <c r="G44" s="8">
        <v>92462930.709999993</v>
      </c>
      <c r="H44" s="8">
        <v>93159047.939999998</v>
      </c>
      <c r="I44" s="8">
        <v>93158308.849999994</v>
      </c>
      <c r="J44" s="8">
        <v>94292167.939999998</v>
      </c>
      <c r="K44" s="8">
        <v>94315427.870000005</v>
      </c>
      <c r="L44" s="8">
        <v>94628145.810000002</v>
      </c>
      <c r="M44" s="8">
        <v>94568057.789999992</v>
      </c>
      <c r="N44" s="8">
        <v>95204257.5</v>
      </c>
      <c r="O44" s="8">
        <v>99393149.989999995</v>
      </c>
      <c r="P44" s="8">
        <f t="shared" si="7"/>
        <v>1127005798.72</v>
      </c>
      <c r="Q44" s="8">
        <f t="shared" si="8"/>
        <v>93917149.890000001</v>
      </c>
      <c r="R44" s="8">
        <v>0</v>
      </c>
      <c r="S44" s="8">
        <f t="shared" si="9"/>
        <v>93917149.890000001</v>
      </c>
    </row>
    <row r="45" spans="1:19" x14ac:dyDescent="0.2">
      <c r="A45" s="6">
        <f t="shared" si="0"/>
        <v>30</v>
      </c>
      <c r="B45" s="1" t="s">
        <v>422</v>
      </c>
      <c r="C45" s="1" t="s">
        <v>423</v>
      </c>
      <c r="D45" s="8">
        <v>3009478</v>
      </c>
      <c r="E45" s="8">
        <v>3283167.39</v>
      </c>
      <c r="F45" s="8">
        <v>3418633.68</v>
      </c>
      <c r="G45" s="8">
        <v>3417702.64</v>
      </c>
      <c r="H45" s="8">
        <v>3490156.09</v>
      </c>
      <c r="I45" s="8">
        <v>3490156.09</v>
      </c>
      <c r="J45" s="8">
        <v>3490156.09</v>
      </c>
      <c r="K45" s="8">
        <v>3490156.09</v>
      </c>
      <c r="L45" s="8">
        <v>3490156.09</v>
      </c>
      <c r="M45" s="8">
        <v>3490156.09</v>
      </c>
      <c r="N45" s="8">
        <v>3490156.09</v>
      </c>
      <c r="O45" s="8">
        <v>3549514.75</v>
      </c>
      <c r="P45" s="8">
        <f t="shared" si="7"/>
        <v>41109589.090000004</v>
      </c>
      <c r="Q45" s="8">
        <f t="shared" si="8"/>
        <v>3425799.09</v>
      </c>
      <c r="R45" s="8">
        <v>0</v>
      </c>
      <c r="S45" s="8">
        <f t="shared" si="9"/>
        <v>3425799.09</v>
      </c>
    </row>
    <row r="46" spans="1:19" x14ac:dyDescent="0.2">
      <c r="A46" s="6">
        <f t="shared" si="0"/>
        <v>31</v>
      </c>
      <c r="B46" s="1" t="s">
        <v>424</v>
      </c>
      <c r="C46" s="1" t="s">
        <v>425</v>
      </c>
      <c r="D46" s="8">
        <v>1691500.43</v>
      </c>
      <c r="E46" s="8">
        <v>1691500.43</v>
      </c>
      <c r="F46" s="8">
        <v>1691500.43</v>
      </c>
      <c r="G46" s="8">
        <v>1691500.43</v>
      </c>
      <c r="H46" s="8">
        <v>1691500.43</v>
      </c>
      <c r="I46" s="8">
        <v>1691500.43</v>
      </c>
      <c r="J46" s="8">
        <v>1691500.43</v>
      </c>
      <c r="K46" s="8">
        <v>1691500.43</v>
      </c>
      <c r="L46" s="8">
        <v>1691500.43</v>
      </c>
      <c r="M46" s="8">
        <v>1691500.43</v>
      </c>
      <c r="N46" s="8">
        <v>1691500.43</v>
      </c>
      <c r="O46" s="8">
        <v>1691500.43</v>
      </c>
      <c r="P46" s="8">
        <f t="shared" si="7"/>
        <v>20298005.16</v>
      </c>
      <c r="Q46" s="8">
        <f t="shared" si="8"/>
        <v>1691500.43</v>
      </c>
      <c r="R46" s="8">
        <v>0</v>
      </c>
      <c r="S46" s="8">
        <f t="shared" si="9"/>
        <v>1691500.43</v>
      </c>
    </row>
    <row r="47" spans="1:19" x14ac:dyDescent="0.2">
      <c r="A47" s="6">
        <f t="shared" si="0"/>
        <v>32</v>
      </c>
      <c r="B47" s="1" t="s">
        <v>426</v>
      </c>
      <c r="C47" s="1" t="s">
        <v>427</v>
      </c>
      <c r="D47" s="8">
        <v>30924.720000000001</v>
      </c>
      <c r="E47" s="8">
        <v>30924.720000000001</v>
      </c>
      <c r="F47" s="8">
        <v>30924.720000000001</v>
      </c>
      <c r="G47" s="8">
        <v>30924.720000000001</v>
      </c>
      <c r="H47" s="8">
        <v>30924.720000000001</v>
      </c>
      <c r="I47" s="8">
        <v>30924.720000000001</v>
      </c>
      <c r="J47" s="8">
        <v>30924.720000000001</v>
      </c>
      <c r="K47" s="8">
        <v>30924.720000000001</v>
      </c>
      <c r="L47" s="8">
        <v>30924.720000000001</v>
      </c>
      <c r="M47" s="8">
        <v>30924.720000000001</v>
      </c>
      <c r="N47" s="8">
        <v>30924.720000000001</v>
      </c>
      <c r="O47" s="8">
        <v>30924.720000000001</v>
      </c>
      <c r="P47" s="8">
        <f t="shared" si="7"/>
        <v>371096.6399999999</v>
      </c>
      <c r="Q47" s="8">
        <f t="shared" si="8"/>
        <v>30924.720000000001</v>
      </c>
      <c r="R47" s="8">
        <v>0</v>
      </c>
      <c r="S47" s="8">
        <f t="shared" si="9"/>
        <v>30924.720000000001</v>
      </c>
    </row>
    <row r="48" spans="1:19" x14ac:dyDescent="0.2">
      <c r="A48" s="6">
        <f t="shared" si="0"/>
        <v>33</v>
      </c>
      <c r="B48" s="1" t="s">
        <v>428</v>
      </c>
      <c r="C48" s="1" t="s">
        <v>429</v>
      </c>
      <c r="D48" s="8">
        <v>75410071.329999998</v>
      </c>
      <c r="E48" s="8">
        <v>75409282.640000001</v>
      </c>
      <c r="F48" s="8">
        <v>75909872.010000005</v>
      </c>
      <c r="G48" s="8">
        <v>75908879.129999995</v>
      </c>
      <c r="H48" s="8">
        <v>75924812.780000001</v>
      </c>
      <c r="I48" s="8">
        <v>77294186.540000007</v>
      </c>
      <c r="J48" s="8">
        <v>77250421.560000002</v>
      </c>
      <c r="K48" s="8">
        <v>77248895.209999993</v>
      </c>
      <c r="L48" s="8">
        <v>78652051.920000002</v>
      </c>
      <c r="M48" s="8">
        <v>78649812.090000004</v>
      </c>
      <c r="N48" s="8">
        <v>78649636.540000007</v>
      </c>
      <c r="O48" s="8">
        <v>81232434.769999996</v>
      </c>
      <c r="P48" s="8">
        <f t="shared" si="7"/>
        <v>927540356.51999998</v>
      </c>
      <c r="Q48" s="8">
        <f t="shared" si="8"/>
        <v>77295029.709999993</v>
      </c>
      <c r="R48" s="8">
        <v>0</v>
      </c>
      <c r="S48" s="8">
        <f t="shared" si="9"/>
        <v>77295029.709999993</v>
      </c>
    </row>
    <row r="49" spans="1:19" x14ac:dyDescent="0.2">
      <c r="A49" s="6">
        <f t="shared" si="0"/>
        <v>34</v>
      </c>
      <c r="B49" s="1" t="s">
        <v>430</v>
      </c>
      <c r="C49" s="1" t="s">
        <v>431</v>
      </c>
      <c r="D49" s="8">
        <v>29749790.959999997</v>
      </c>
      <c r="E49" s="8">
        <v>29711391.32</v>
      </c>
      <c r="F49" s="8">
        <v>29657245.669999998</v>
      </c>
      <c r="G49" s="8">
        <v>29657245.669999998</v>
      </c>
      <c r="H49" s="8">
        <v>29706108.34</v>
      </c>
      <c r="I49" s="8">
        <v>30089943.82</v>
      </c>
      <c r="J49" s="8">
        <v>30089943.82</v>
      </c>
      <c r="K49" s="8">
        <v>30089943.82</v>
      </c>
      <c r="L49" s="8">
        <v>30373249.539999999</v>
      </c>
      <c r="M49" s="8">
        <v>30373249.539999999</v>
      </c>
      <c r="N49" s="8">
        <v>30373249.539999999</v>
      </c>
      <c r="O49" s="8">
        <v>31212536.890000001</v>
      </c>
      <c r="P49" s="8">
        <f t="shared" si="7"/>
        <v>361083898.93000001</v>
      </c>
      <c r="Q49" s="8">
        <f t="shared" si="8"/>
        <v>30090324.91</v>
      </c>
      <c r="R49" s="8">
        <v>0</v>
      </c>
      <c r="S49" s="8">
        <f t="shared" si="9"/>
        <v>30090324.91</v>
      </c>
    </row>
    <row r="50" spans="1:19" x14ac:dyDescent="0.2">
      <c r="A50" s="6">
        <f t="shared" si="0"/>
        <v>35</v>
      </c>
      <c r="B50" s="1" t="s">
        <v>432</v>
      </c>
      <c r="C50" s="1" t="s">
        <v>433</v>
      </c>
      <c r="D50" s="8">
        <v>4826707.7</v>
      </c>
      <c r="E50" s="8">
        <v>4817985.62</v>
      </c>
      <c r="F50" s="8">
        <v>4928411.66</v>
      </c>
      <c r="G50" s="8">
        <v>4928411.66</v>
      </c>
      <c r="H50" s="8">
        <v>4928411.66</v>
      </c>
      <c r="I50" s="8">
        <v>5000209.72</v>
      </c>
      <c r="J50" s="8">
        <v>5034750.05</v>
      </c>
      <c r="K50" s="8">
        <v>5034750.05</v>
      </c>
      <c r="L50" s="8">
        <v>5077145.17</v>
      </c>
      <c r="M50" s="8">
        <v>5077145.17</v>
      </c>
      <c r="N50" s="8">
        <v>5077145.17</v>
      </c>
      <c r="O50" s="8">
        <v>5172132.66</v>
      </c>
      <c r="P50" s="8">
        <f t="shared" si="7"/>
        <v>59903206.290000007</v>
      </c>
      <c r="Q50" s="8">
        <f t="shared" si="8"/>
        <v>4991933.8600000003</v>
      </c>
      <c r="R50" s="8">
        <v>0</v>
      </c>
      <c r="S50" s="8">
        <f t="shared" si="9"/>
        <v>4991933.8600000003</v>
      </c>
    </row>
    <row r="51" spans="1:19" x14ac:dyDescent="0.2">
      <c r="A51" s="6">
        <f t="shared" si="0"/>
        <v>36</v>
      </c>
      <c r="B51" s="1" t="s">
        <v>434</v>
      </c>
      <c r="C51" s="1" t="s">
        <v>435</v>
      </c>
      <c r="D51" s="9">
        <v>335020.26</v>
      </c>
      <c r="E51" s="9">
        <v>380175.7</v>
      </c>
      <c r="F51" s="9">
        <v>244709.4</v>
      </c>
      <c r="G51" s="9">
        <v>245640.44</v>
      </c>
      <c r="H51" s="9">
        <v>245857.91</v>
      </c>
      <c r="I51" s="9">
        <v>245857.91</v>
      </c>
      <c r="J51" s="9">
        <v>246203.14</v>
      </c>
      <c r="K51" s="9">
        <v>246203.14</v>
      </c>
      <c r="L51" s="9">
        <v>246203.14</v>
      </c>
      <c r="M51" s="9">
        <v>246203.14</v>
      </c>
      <c r="N51" s="9">
        <v>246203.14</v>
      </c>
      <c r="O51" s="9">
        <v>246203.14</v>
      </c>
      <c r="P51" s="8">
        <f t="shared" si="7"/>
        <v>3174480.4600000004</v>
      </c>
      <c r="Q51" s="8">
        <f t="shared" si="8"/>
        <v>264540.03999999998</v>
      </c>
      <c r="R51" s="8">
        <v>0</v>
      </c>
      <c r="S51" s="8">
        <f t="shared" si="9"/>
        <v>264540.03999999998</v>
      </c>
    </row>
    <row r="52" spans="1:19" x14ac:dyDescent="0.2">
      <c r="A52" s="6">
        <f t="shared" si="0"/>
        <v>37</v>
      </c>
      <c r="B52" s="1"/>
      <c r="C52" s="1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x14ac:dyDescent="0.2">
      <c r="A53" s="6">
        <f t="shared" si="0"/>
        <v>38</v>
      </c>
      <c r="B53" s="1" t="s">
        <v>436</v>
      </c>
      <c r="C53" s="1"/>
      <c r="D53" s="8">
        <f>SUM(D41:D52)</f>
        <v>207159742.59999999</v>
      </c>
      <c r="E53" s="8">
        <f t="shared" ref="E53:R53" si="10">SUM(E41:E52)</f>
        <v>207771636.19</v>
      </c>
      <c r="F53" s="8">
        <f t="shared" si="10"/>
        <v>208433039.14000002</v>
      </c>
      <c r="G53" s="8">
        <f t="shared" si="10"/>
        <v>208770200.33999997</v>
      </c>
      <c r="H53" s="8">
        <f t="shared" si="10"/>
        <v>209603784.81</v>
      </c>
      <c r="I53" s="8">
        <f t="shared" si="10"/>
        <v>211428053.01999998</v>
      </c>
      <c r="J53" s="8">
        <f t="shared" si="10"/>
        <v>212553032.69</v>
      </c>
      <c r="K53" s="8">
        <f t="shared" si="10"/>
        <v>212574766.26999998</v>
      </c>
      <c r="L53" s="8">
        <f t="shared" si="10"/>
        <v>214616341.75999999</v>
      </c>
      <c r="M53" s="8">
        <f t="shared" si="10"/>
        <v>214554013.90999997</v>
      </c>
      <c r="N53" s="8">
        <f t="shared" si="10"/>
        <v>215190038.06999999</v>
      </c>
      <c r="O53" s="8">
        <f t="shared" si="10"/>
        <v>222955362.28999999</v>
      </c>
      <c r="P53" s="8">
        <f t="shared" si="10"/>
        <v>2545610011.0900002</v>
      </c>
      <c r="Q53" s="8">
        <f t="shared" si="10"/>
        <v>212134167.59</v>
      </c>
      <c r="R53" s="8">
        <f t="shared" si="10"/>
        <v>0</v>
      </c>
      <c r="S53" s="8">
        <f>SUM(S41:S52)</f>
        <v>212134167.59</v>
      </c>
    </row>
    <row r="54" spans="1:19" x14ac:dyDescent="0.2">
      <c r="A54" s="6">
        <f t="shared" si="0"/>
        <v>39</v>
      </c>
      <c r="B54" s="1"/>
      <c r="C54" s="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2">
      <c r="A55" s="6">
        <f t="shared" si="0"/>
        <v>40</v>
      </c>
      <c r="B55" s="1" t="s">
        <v>437</v>
      </c>
      <c r="C55" s="1" t="s">
        <v>392</v>
      </c>
      <c r="D55" s="8">
        <v>53747.16</v>
      </c>
      <c r="E55" s="8">
        <v>53747.16</v>
      </c>
      <c r="F55" s="8">
        <v>53747.16</v>
      </c>
      <c r="G55" s="8">
        <v>53747.16</v>
      </c>
      <c r="H55" s="8">
        <v>53747.16</v>
      </c>
      <c r="I55" s="8">
        <v>53747.16</v>
      </c>
      <c r="J55" s="8">
        <v>53747.16</v>
      </c>
      <c r="K55" s="8">
        <v>53747.16</v>
      </c>
      <c r="L55" s="8">
        <v>53747.16</v>
      </c>
      <c r="M55" s="8">
        <v>53747.16</v>
      </c>
      <c r="N55" s="8">
        <v>53747.16</v>
      </c>
      <c r="O55" s="8">
        <v>53747.16</v>
      </c>
      <c r="P55" s="8">
        <f t="shared" ref="P55:P74" si="11">SUM(D55:O55)</f>
        <v>644965.92000000027</v>
      </c>
      <c r="Q55" s="8">
        <f t="shared" ref="Q55:Q74" si="12">ROUND(P55/12,2)</f>
        <v>53747.16</v>
      </c>
      <c r="R55" s="8">
        <v>0</v>
      </c>
      <c r="S55" s="8">
        <f t="shared" ref="S55:S74" si="13">Q55+R55</f>
        <v>53747.16</v>
      </c>
    </row>
    <row r="56" spans="1:19" x14ac:dyDescent="0.2">
      <c r="A56" s="6">
        <f t="shared" si="0"/>
        <v>41</v>
      </c>
      <c r="B56" s="1" t="s">
        <v>438</v>
      </c>
      <c r="C56" s="1" t="s">
        <v>418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f t="shared" si="11"/>
        <v>0</v>
      </c>
      <c r="Q56" s="8">
        <f t="shared" si="12"/>
        <v>0</v>
      </c>
      <c r="R56" s="8">
        <v>0</v>
      </c>
      <c r="S56" s="8">
        <f t="shared" si="13"/>
        <v>0</v>
      </c>
    </row>
    <row r="57" spans="1:19" x14ac:dyDescent="0.2">
      <c r="A57" s="6">
        <f t="shared" si="0"/>
        <v>42</v>
      </c>
      <c r="B57" s="1" t="s">
        <v>439</v>
      </c>
      <c r="C57" s="1" t="s">
        <v>394</v>
      </c>
      <c r="D57" s="8">
        <v>2551105.3200000003</v>
      </c>
      <c r="E57" s="8">
        <v>2551105.3200000003</v>
      </c>
      <c r="F57" s="8">
        <v>2551105.3200000003</v>
      </c>
      <c r="G57" s="8">
        <v>2607384.56</v>
      </c>
      <c r="H57" s="8">
        <v>2607384.56</v>
      </c>
      <c r="I57" s="8">
        <v>2607384.56</v>
      </c>
      <c r="J57" s="8">
        <v>6868070.5800000001</v>
      </c>
      <c r="K57" s="8">
        <v>10391347.4</v>
      </c>
      <c r="L57" s="8">
        <v>10391347.4</v>
      </c>
      <c r="M57" s="8">
        <v>10391346.630000001</v>
      </c>
      <c r="N57" s="8">
        <v>10391346.630000001</v>
      </c>
      <c r="O57" s="8">
        <v>10461298.369999999</v>
      </c>
      <c r="P57" s="8">
        <f t="shared" si="11"/>
        <v>74370226.650000006</v>
      </c>
      <c r="Q57" s="8">
        <f t="shared" si="12"/>
        <v>6197518.8899999997</v>
      </c>
      <c r="R57" s="8">
        <v>0</v>
      </c>
      <c r="S57" s="8">
        <f t="shared" si="13"/>
        <v>6197518.8899999997</v>
      </c>
    </row>
    <row r="58" spans="1:19" x14ac:dyDescent="0.2">
      <c r="A58" s="6">
        <f t="shared" si="0"/>
        <v>43</v>
      </c>
      <c r="B58" s="1" t="s">
        <v>440</v>
      </c>
      <c r="C58" s="1" t="s">
        <v>441</v>
      </c>
      <c r="D58" s="8">
        <v>214104.16999999998</v>
      </c>
      <c r="E58" s="8">
        <v>221384.56</v>
      </c>
      <c r="F58" s="8">
        <v>221384.56</v>
      </c>
      <c r="G58" s="8">
        <v>221384.56</v>
      </c>
      <c r="H58" s="8">
        <v>221384.56</v>
      </c>
      <c r="I58" s="8">
        <v>221384.56</v>
      </c>
      <c r="J58" s="8">
        <v>221384.56</v>
      </c>
      <c r="K58" s="8">
        <v>221384.56</v>
      </c>
      <c r="L58" s="8">
        <v>221384.56</v>
      </c>
      <c r="M58" s="8">
        <v>221384.56</v>
      </c>
      <c r="N58" s="8">
        <v>221384.56</v>
      </c>
      <c r="O58" s="8">
        <v>221498.28999999998</v>
      </c>
      <c r="P58" s="8">
        <f t="shared" si="11"/>
        <v>2649448.0600000005</v>
      </c>
      <c r="Q58" s="8">
        <f t="shared" si="12"/>
        <v>220787.34</v>
      </c>
      <c r="R58" s="8">
        <v>0</v>
      </c>
      <c r="S58" s="8">
        <f t="shared" si="13"/>
        <v>220787.34</v>
      </c>
    </row>
    <row r="59" spans="1:19" x14ac:dyDescent="0.2">
      <c r="A59" s="6">
        <f t="shared" si="0"/>
        <v>44</v>
      </c>
      <c r="B59" s="1" t="s">
        <v>442</v>
      </c>
      <c r="C59" s="1" t="s">
        <v>443</v>
      </c>
      <c r="D59" s="8">
        <v>25727.97</v>
      </c>
      <c r="E59" s="8">
        <v>25727.97</v>
      </c>
      <c r="F59" s="8">
        <v>25727.97</v>
      </c>
      <c r="G59" s="8">
        <v>25727.97</v>
      </c>
      <c r="H59" s="8">
        <v>25727.97</v>
      </c>
      <c r="I59" s="8">
        <v>25727.97</v>
      </c>
      <c r="J59" s="8">
        <v>432270.17</v>
      </c>
      <c r="K59" s="8">
        <v>432270.17</v>
      </c>
      <c r="L59" s="8">
        <v>432270.17</v>
      </c>
      <c r="M59" s="8">
        <v>439010.43</v>
      </c>
      <c r="N59" s="8">
        <v>435520.96</v>
      </c>
      <c r="O59" s="8">
        <v>435829.53</v>
      </c>
      <c r="P59" s="8">
        <f t="shared" si="11"/>
        <v>2761539.25</v>
      </c>
      <c r="Q59" s="8">
        <f t="shared" si="12"/>
        <v>230128.27</v>
      </c>
      <c r="R59" s="8">
        <v>0</v>
      </c>
      <c r="S59" s="8">
        <f t="shared" si="13"/>
        <v>230128.27</v>
      </c>
    </row>
    <row r="60" spans="1:19" x14ac:dyDescent="0.2">
      <c r="A60" s="6">
        <f t="shared" si="0"/>
        <v>45</v>
      </c>
      <c r="B60" s="1" t="s">
        <v>444</v>
      </c>
      <c r="C60" s="1" t="s">
        <v>445</v>
      </c>
      <c r="D60" s="8">
        <v>1199145.1000000001</v>
      </c>
      <c r="E60" s="8">
        <v>1199145.1000000001</v>
      </c>
      <c r="F60" s="8">
        <v>1199145.1000000001</v>
      </c>
      <c r="G60" s="8">
        <v>1199145.1000000001</v>
      </c>
      <c r="H60" s="8">
        <v>1309956.6700000002</v>
      </c>
      <c r="I60" s="8">
        <v>1318731.6300000001</v>
      </c>
      <c r="J60" s="8">
        <v>1408433.9800000002</v>
      </c>
      <c r="K60" s="8">
        <v>1497342.0500000003</v>
      </c>
      <c r="L60" s="8">
        <v>1497342.0500000003</v>
      </c>
      <c r="M60" s="8">
        <v>1497339.6400000004</v>
      </c>
      <c r="N60" s="8">
        <v>1251434.2200000002</v>
      </c>
      <c r="O60" s="8">
        <v>1295937.58</v>
      </c>
      <c r="P60" s="8">
        <f t="shared" si="11"/>
        <v>15873098.220000003</v>
      </c>
      <c r="Q60" s="8">
        <f t="shared" si="12"/>
        <v>1322758.19</v>
      </c>
      <c r="R60" s="8">
        <v>0</v>
      </c>
      <c r="S60" s="8">
        <f t="shared" si="13"/>
        <v>1322758.19</v>
      </c>
    </row>
    <row r="61" spans="1:19" x14ac:dyDescent="0.2">
      <c r="A61" s="6">
        <f t="shared" si="0"/>
        <v>46</v>
      </c>
      <c r="B61" s="1" t="s">
        <v>446</v>
      </c>
      <c r="C61" s="1" t="s">
        <v>447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f t="shared" si="11"/>
        <v>0</v>
      </c>
      <c r="Q61" s="8">
        <f t="shared" si="12"/>
        <v>0</v>
      </c>
      <c r="R61" s="8">
        <v>0</v>
      </c>
      <c r="S61" s="8">
        <f t="shared" si="13"/>
        <v>0</v>
      </c>
    </row>
    <row r="62" spans="1:19" x14ac:dyDescent="0.2">
      <c r="A62" s="6">
        <f t="shared" si="0"/>
        <v>47</v>
      </c>
      <c r="B62" s="1" t="s">
        <v>448</v>
      </c>
      <c r="C62" s="1" t="s">
        <v>449</v>
      </c>
      <c r="D62" s="8">
        <v>25258.510000000002</v>
      </c>
      <c r="E62" s="8">
        <v>25258.510000000002</v>
      </c>
      <c r="F62" s="8">
        <v>25258.510000000002</v>
      </c>
      <c r="G62" s="8">
        <v>25258.510000000002</v>
      </c>
      <c r="H62" s="8">
        <v>25258.510000000002</v>
      </c>
      <c r="I62" s="8">
        <v>25258.510000000002</v>
      </c>
      <c r="J62" s="8">
        <v>25258.510000000002</v>
      </c>
      <c r="K62" s="8">
        <v>25258.510000000002</v>
      </c>
      <c r="L62" s="8">
        <v>25258.510000000002</v>
      </c>
      <c r="M62" s="8">
        <v>25258.510000000002</v>
      </c>
      <c r="N62" s="8">
        <v>25258.510000000002</v>
      </c>
      <c r="O62" s="8">
        <v>25258.510000000002</v>
      </c>
      <c r="P62" s="8">
        <f t="shared" si="11"/>
        <v>303102.12000000005</v>
      </c>
      <c r="Q62" s="8">
        <f t="shared" si="12"/>
        <v>25258.51</v>
      </c>
      <c r="R62" s="8">
        <v>0</v>
      </c>
      <c r="S62" s="8">
        <f t="shared" si="13"/>
        <v>25258.51</v>
      </c>
    </row>
    <row r="63" spans="1:19" x14ac:dyDescent="0.2">
      <c r="A63" s="6">
        <f t="shared" si="0"/>
        <v>48</v>
      </c>
      <c r="B63" s="1" t="s">
        <v>450</v>
      </c>
      <c r="C63" s="1" t="s">
        <v>451</v>
      </c>
      <c r="D63" s="8">
        <v>407702.72000000003</v>
      </c>
      <c r="E63" s="8">
        <v>407702.72000000003</v>
      </c>
      <c r="F63" s="8">
        <v>407702.72000000003</v>
      </c>
      <c r="G63" s="8">
        <v>407702.72000000003</v>
      </c>
      <c r="H63" s="8">
        <v>407702.72000000003</v>
      </c>
      <c r="I63" s="8">
        <v>407702.72000000003</v>
      </c>
      <c r="J63" s="8">
        <v>407702.72000000003</v>
      </c>
      <c r="K63" s="8">
        <v>407702.72000000003</v>
      </c>
      <c r="L63" s="8">
        <v>407702.72000000003</v>
      </c>
      <c r="M63" s="8">
        <v>407702.72000000003</v>
      </c>
      <c r="N63" s="8">
        <v>345819.88</v>
      </c>
      <c r="O63" s="8">
        <v>345819.88</v>
      </c>
      <c r="P63" s="8">
        <f t="shared" si="11"/>
        <v>4768666.9600000009</v>
      </c>
      <c r="Q63" s="8">
        <f t="shared" si="12"/>
        <v>397388.91</v>
      </c>
      <c r="R63" s="8">
        <v>0</v>
      </c>
      <c r="S63" s="8">
        <f t="shared" si="13"/>
        <v>397388.91</v>
      </c>
    </row>
    <row r="64" spans="1:19" x14ac:dyDescent="0.2">
      <c r="A64" s="6">
        <f t="shared" si="0"/>
        <v>49</v>
      </c>
      <c r="B64" s="1" t="s">
        <v>452</v>
      </c>
      <c r="C64" s="1" t="s">
        <v>453</v>
      </c>
      <c r="D64" s="8">
        <v>1618661.3099999998</v>
      </c>
      <c r="E64" s="8">
        <v>1621671.72</v>
      </c>
      <c r="F64" s="8">
        <v>1621671.72</v>
      </c>
      <c r="G64" s="8">
        <v>1675213.16</v>
      </c>
      <c r="H64" s="8">
        <v>1675213.16</v>
      </c>
      <c r="I64" s="8">
        <v>1675213.16</v>
      </c>
      <c r="J64" s="8">
        <v>1682483.59</v>
      </c>
      <c r="K64" s="8">
        <v>1682483.59</v>
      </c>
      <c r="L64" s="8">
        <v>1682483.59</v>
      </c>
      <c r="M64" s="8">
        <v>1682483.59</v>
      </c>
      <c r="N64" s="8">
        <v>1768071.94</v>
      </c>
      <c r="O64" s="8">
        <v>1768071.94</v>
      </c>
      <c r="P64" s="8">
        <f t="shared" si="11"/>
        <v>20153722.470000003</v>
      </c>
      <c r="Q64" s="8">
        <f t="shared" si="12"/>
        <v>1679476.87</v>
      </c>
      <c r="R64" s="8">
        <v>0</v>
      </c>
      <c r="S64" s="8">
        <f t="shared" si="13"/>
        <v>1679476.87</v>
      </c>
    </row>
    <row r="65" spans="1:19" x14ac:dyDescent="0.2">
      <c r="A65" s="6">
        <f t="shared" si="0"/>
        <v>50</v>
      </c>
      <c r="B65" s="1" t="s">
        <v>454</v>
      </c>
      <c r="C65" s="1" t="s">
        <v>455</v>
      </c>
      <c r="D65" s="8">
        <v>604336.35</v>
      </c>
      <c r="E65" s="8">
        <v>604336.35</v>
      </c>
      <c r="F65" s="8">
        <v>604336.35</v>
      </c>
      <c r="G65" s="8">
        <v>604336.35</v>
      </c>
      <c r="H65" s="8">
        <v>604336.35</v>
      </c>
      <c r="I65" s="8">
        <v>604336.35</v>
      </c>
      <c r="J65" s="8">
        <v>604336.35</v>
      </c>
      <c r="K65" s="8">
        <v>604336.35</v>
      </c>
      <c r="L65" s="8">
        <v>604336.35</v>
      </c>
      <c r="M65" s="8">
        <v>604336.35</v>
      </c>
      <c r="N65" s="8">
        <v>604336.35</v>
      </c>
      <c r="O65" s="8">
        <v>604336.35</v>
      </c>
      <c r="P65" s="8">
        <f t="shared" si="11"/>
        <v>7252036.1999999983</v>
      </c>
      <c r="Q65" s="8">
        <f t="shared" si="12"/>
        <v>604336.35</v>
      </c>
      <c r="R65" s="8">
        <v>0</v>
      </c>
      <c r="S65" s="8">
        <f t="shared" si="13"/>
        <v>604336.35</v>
      </c>
    </row>
    <row r="66" spans="1:19" x14ac:dyDescent="0.2">
      <c r="A66" s="6">
        <f t="shared" si="0"/>
        <v>51</v>
      </c>
      <c r="B66" s="1" t="s">
        <v>456</v>
      </c>
      <c r="C66" s="1" t="s">
        <v>457</v>
      </c>
      <c r="D66" s="8">
        <v>2461864.27</v>
      </c>
      <c r="E66" s="8">
        <v>2633657.0700000003</v>
      </c>
      <c r="F66" s="8">
        <v>2633657.0700000003</v>
      </c>
      <c r="G66" s="8">
        <v>2633657.0700000003</v>
      </c>
      <c r="H66" s="8">
        <v>2633657.0700000003</v>
      </c>
      <c r="I66" s="8">
        <v>2633657.0700000003</v>
      </c>
      <c r="J66" s="8">
        <v>2633657.0700000003</v>
      </c>
      <c r="K66" s="8">
        <v>2633657.0700000003</v>
      </c>
      <c r="L66" s="8">
        <v>2633657.0700000003</v>
      </c>
      <c r="M66" s="8">
        <v>2633657.0700000003</v>
      </c>
      <c r="N66" s="8">
        <v>2596320.0300000003</v>
      </c>
      <c r="O66" s="8">
        <v>2596320.0300000003</v>
      </c>
      <c r="P66" s="8">
        <f t="shared" si="11"/>
        <v>31357417.960000005</v>
      </c>
      <c r="Q66" s="8">
        <f t="shared" si="12"/>
        <v>2613118.16</v>
      </c>
      <c r="R66" s="8">
        <v>0</v>
      </c>
      <c r="S66" s="8">
        <f t="shared" si="13"/>
        <v>2613118.16</v>
      </c>
    </row>
    <row r="67" spans="1:19" x14ac:dyDescent="0.2">
      <c r="A67" s="6">
        <f t="shared" si="0"/>
        <v>52</v>
      </c>
      <c r="B67" s="1" t="s">
        <v>458</v>
      </c>
      <c r="C67" s="1" t="s">
        <v>459</v>
      </c>
      <c r="D67" s="8">
        <v>343007.98</v>
      </c>
      <c r="E67" s="8">
        <v>349950.44</v>
      </c>
      <c r="F67" s="8">
        <v>349950.44</v>
      </c>
      <c r="G67" s="8">
        <v>386210.39</v>
      </c>
      <c r="H67" s="8">
        <v>387569.67</v>
      </c>
      <c r="I67" s="8">
        <v>387572.67</v>
      </c>
      <c r="J67" s="8">
        <v>387572.67</v>
      </c>
      <c r="K67" s="8">
        <v>387572.67</v>
      </c>
      <c r="L67" s="8">
        <v>387572.67</v>
      </c>
      <c r="M67" s="8">
        <v>387572.67</v>
      </c>
      <c r="N67" s="8">
        <v>375281.3</v>
      </c>
      <c r="O67" s="8">
        <v>374977.02</v>
      </c>
      <c r="P67" s="8">
        <f t="shared" si="11"/>
        <v>4504810.59</v>
      </c>
      <c r="Q67" s="8">
        <f t="shared" si="12"/>
        <v>375400.88</v>
      </c>
      <c r="R67" s="8">
        <v>0</v>
      </c>
      <c r="S67" s="8">
        <f t="shared" si="13"/>
        <v>375400.88</v>
      </c>
    </row>
    <row r="68" spans="1:19" x14ac:dyDescent="0.2">
      <c r="A68" s="6">
        <f t="shared" si="0"/>
        <v>53</v>
      </c>
      <c r="B68" s="1" t="s">
        <v>460</v>
      </c>
      <c r="C68" s="1" t="s">
        <v>461</v>
      </c>
      <c r="D68" s="8">
        <v>156072.84</v>
      </c>
      <c r="E68" s="8">
        <v>156072.84</v>
      </c>
      <c r="F68" s="8">
        <v>156072.84</v>
      </c>
      <c r="G68" s="8">
        <v>156072.84</v>
      </c>
      <c r="H68" s="8">
        <v>156072.84</v>
      </c>
      <c r="I68" s="8">
        <v>156072.84</v>
      </c>
      <c r="J68" s="8">
        <v>156072.84</v>
      </c>
      <c r="K68" s="8">
        <v>156072.84</v>
      </c>
      <c r="L68" s="8">
        <v>156072.84</v>
      </c>
      <c r="M68" s="8">
        <v>156072.84</v>
      </c>
      <c r="N68" s="8">
        <v>156072.84</v>
      </c>
      <c r="O68" s="8">
        <v>156072.84</v>
      </c>
      <c r="P68" s="8">
        <f t="shared" si="11"/>
        <v>1872874.0800000003</v>
      </c>
      <c r="Q68" s="8">
        <f t="shared" si="12"/>
        <v>156072.84</v>
      </c>
      <c r="R68" s="8">
        <v>0</v>
      </c>
      <c r="S68" s="8">
        <f t="shared" si="13"/>
        <v>156072.84</v>
      </c>
    </row>
    <row r="69" spans="1:19" x14ac:dyDescent="0.2">
      <c r="A69" s="6">
        <f t="shared" si="0"/>
        <v>54</v>
      </c>
      <c r="B69" s="1" t="s">
        <v>462</v>
      </c>
      <c r="C69" s="1" t="s">
        <v>463</v>
      </c>
      <c r="D69" s="8">
        <v>813689.07000000007</v>
      </c>
      <c r="E69" s="8">
        <v>871852.92</v>
      </c>
      <c r="F69" s="8">
        <v>871852.92</v>
      </c>
      <c r="G69" s="8">
        <v>873776.28</v>
      </c>
      <c r="H69" s="8">
        <v>874020.91</v>
      </c>
      <c r="I69" s="8">
        <v>875330.88</v>
      </c>
      <c r="J69" s="8">
        <v>897096.39</v>
      </c>
      <c r="K69" s="8">
        <v>899170.4</v>
      </c>
      <c r="L69" s="8">
        <v>899170.4</v>
      </c>
      <c r="M69" s="8">
        <v>899170.4</v>
      </c>
      <c r="N69" s="8">
        <v>853384.49</v>
      </c>
      <c r="O69" s="8">
        <v>862086.21</v>
      </c>
      <c r="P69" s="8">
        <f t="shared" si="11"/>
        <v>10490601.27</v>
      </c>
      <c r="Q69" s="8">
        <f t="shared" si="12"/>
        <v>874216.77</v>
      </c>
      <c r="R69" s="8">
        <v>0</v>
      </c>
      <c r="S69" s="8">
        <f t="shared" si="13"/>
        <v>874216.77</v>
      </c>
    </row>
    <row r="70" spans="1:19" x14ac:dyDescent="0.2">
      <c r="A70" s="6">
        <f t="shared" si="0"/>
        <v>55</v>
      </c>
      <c r="B70" s="1" t="s">
        <v>464</v>
      </c>
      <c r="C70" s="1" t="s">
        <v>465</v>
      </c>
      <c r="D70" s="8">
        <v>1074.5999999999999</v>
      </c>
      <c r="E70" s="8">
        <v>1074.5999999999999</v>
      </c>
      <c r="F70" s="8">
        <v>1074.5999999999999</v>
      </c>
      <c r="G70" s="8">
        <v>1074.5999999999999</v>
      </c>
      <c r="H70" s="8">
        <v>1074.5999999999999</v>
      </c>
      <c r="I70" s="8">
        <v>1074.5999999999999</v>
      </c>
      <c r="J70" s="8">
        <v>1074.5999999999999</v>
      </c>
      <c r="K70" s="8">
        <v>1074.5999999999999</v>
      </c>
      <c r="L70" s="8">
        <v>1074.5999999999999</v>
      </c>
      <c r="M70" s="8">
        <v>1074.5999999999999</v>
      </c>
      <c r="N70" s="8">
        <v>1074.5999999999999</v>
      </c>
      <c r="O70" s="8">
        <v>1074.5999999999999</v>
      </c>
      <c r="P70" s="8">
        <f t="shared" si="11"/>
        <v>12895.200000000003</v>
      </c>
      <c r="Q70" s="8">
        <f t="shared" si="12"/>
        <v>1074.5999999999999</v>
      </c>
      <c r="R70" s="8">
        <v>0</v>
      </c>
      <c r="S70" s="8">
        <f t="shared" si="13"/>
        <v>1074.5999999999999</v>
      </c>
    </row>
    <row r="71" spans="1:19" x14ac:dyDescent="0.2">
      <c r="A71" s="6">
        <f t="shared" si="0"/>
        <v>56</v>
      </c>
      <c r="B71" s="1" t="s">
        <v>466</v>
      </c>
      <c r="C71" s="1" t="s">
        <v>467</v>
      </c>
      <c r="D71" s="8">
        <v>1570842.8900000001</v>
      </c>
      <c r="E71" s="8">
        <v>1623409.96</v>
      </c>
      <c r="F71" s="8">
        <v>1625369.19</v>
      </c>
      <c r="G71" s="8">
        <v>1849347.97</v>
      </c>
      <c r="H71" s="8">
        <v>1852066.37</v>
      </c>
      <c r="I71" s="8">
        <v>1852120.19</v>
      </c>
      <c r="J71" s="8">
        <v>1849990.72</v>
      </c>
      <c r="K71" s="8">
        <v>1852293.47</v>
      </c>
      <c r="L71" s="8">
        <v>1852293.47</v>
      </c>
      <c r="M71" s="8">
        <v>1852293.47</v>
      </c>
      <c r="N71" s="8">
        <v>1646361.1400000001</v>
      </c>
      <c r="O71" s="8">
        <v>1645752.58</v>
      </c>
      <c r="P71" s="8">
        <f t="shared" si="11"/>
        <v>21072141.420000002</v>
      </c>
      <c r="Q71" s="8">
        <f t="shared" si="12"/>
        <v>1756011.79</v>
      </c>
      <c r="R71" s="8">
        <v>0</v>
      </c>
      <c r="S71" s="8">
        <f t="shared" si="13"/>
        <v>1756011.79</v>
      </c>
    </row>
    <row r="72" spans="1:19" x14ac:dyDescent="0.2">
      <c r="A72" s="6">
        <f t="shared" si="0"/>
        <v>57</v>
      </c>
      <c r="B72" s="1" t="s">
        <v>468</v>
      </c>
      <c r="C72" s="1" t="s">
        <v>469</v>
      </c>
      <c r="D72" s="8">
        <v>654892.00999999989</v>
      </c>
      <c r="E72" s="8">
        <v>660996.37999999989</v>
      </c>
      <c r="F72" s="8">
        <v>660996.37999999989</v>
      </c>
      <c r="G72" s="8">
        <v>660996.37999999989</v>
      </c>
      <c r="H72" s="8">
        <v>660996.37999999989</v>
      </c>
      <c r="I72" s="8">
        <v>660996.37999999989</v>
      </c>
      <c r="J72" s="8">
        <v>660996.37999999989</v>
      </c>
      <c r="K72" s="8">
        <v>660996.37999999989</v>
      </c>
      <c r="L72" s="8">
        <v>660996.37999999989</v>
      </c>
      <c r="M72" s="8">
        <v>660996.37999999989</v>
      </c>
      <c r="N72" s="8">
        <v>658169.76</v>
      </c>
      <c r="O72" s="8">
        <v>658169.76</v>
      </c>
      <c r="P72" s="8">
        <f t="shared" si="11"/>
        <v>7920198.9499999983</v>
      </c>
      <c r="Q72" s="8">
        <f t="shared" si="12"/>
        <v>660016.57999999996</v>
      </c>
      <c r="R72" s="8">
        <v>0</v>
      </c>
      <c r="S72" s="8">
        <f t="shared" si="13"/>
        <v>660016.57999999996</v>
      </c>
    </row>
    <row r="73" spans="1:19" x14ac:dyDescent="0.2">
      <c r="A73" s="6">
        <f t="shared" si="0"/>
        <v>58</v>
      </c>
      <c r="B73" s="1">
        <v>397.1</v>
      </c>
      <c r="C73" s="1" t="s">
        <v>469</v>
      </c>
      <c r="D73" s="8">
        <v>15447.9</v>
      </c>
      <c r="E73" s="8">
        <v>15447.9</v>
      </c>
      <c r="F73" s="8">
        <v>15447.9</v>
      </c>
      <c r="G73" s="8">
        <v>15447.9</v>
      </c>
      <c r="H73" s="8">
        <v>15447.9</v>
      </c>
      <c r="I73" s="8">
        <v>15447.9</v>
      </c>
      <c r="J73" s="8">
        <v>15447.9</v>
      </c>
      <c r="K73" s="8">
        <v>15447.9</v>
      </c>
      <c r="L73" s="8">
        <v>15447.9</v>
      </c>
      <c r="M73" s="8">
        <v>15447.9</v>
      </c>
      <c r="N73" s="8">
        <v>15447.9</v>
      </c>
      <c r="O73" s="8">
        <v>15447.9</v>
      </c>
      <c r="P73" s="8">
        <f>SUM(D73:O73)</f>
        <v>185374.79999999996</v>
      </c>
      <c r="Q73" s="8">
        <f>ROUND(P73/12,2)</f>
        <v>15447.9</v>
      </c>
      <c r="R73" s="8">
        <v>0</v>
      </c>
      <c r="S73" s="8">
        <f>Q73+R73</f>
        <v>15447.9</v>
      </c>
    </row>
    <row r="74" spans="1:19" x14ac:dyDescent="0.2">
      <c r="A74" s="6">
        <f>A72+1</f>
        <v>58</v>
      </c>
      <c r="B74" s="1" t="s">
        <v>470</v>
      </c>
      <c r="C74" s="1" t="s">
        <v>471</v>
      </c>
      <c r="D74" s="9">
        <v>7145.67</v>
      </c>
      <c r="E74" s="9">
        <v>7145.67</v>
      </c>
      <c r="F74" s="9">
        <v>7145.67</v>
      </c>
      <c r="G74" s="9">
        <v>7145.67</v>
      </c>
      <c r="H74" s="9">
        <v>7145.67</v>
      </c>
      <c r="I74" s="9">
        <v>7145.67</v>
      </c>
      <c r="J74" s="9">
        <v>34530.199999999997</v>
      </c>
      <c r="K74" s="9">
        <v>63247.48</v>
      </c>
      <c r="L74" s="9">
        <v>63247.48</v>
      </c>
      <c r="M74" s="9">
        <v>73476.69</v>
      </c>
      <c r="N74" s="9">
        <v>73476.69</v>
      </c>
      <c r="O74" s="9">
        <v>73476.69</v>
      </c>
      <c r="P74" s="8">
        <f t="shared" si="11"/>
        <v>424329.25</v>
      </c>
      <c r="Q74" s="8">
        <f t="shared" si="12"/>
        <v>35360.769999999997</v>
      </c>
      <c r="R74" s="8">
        <v>0</v>
      </c>
      <c r="S74" s="8">
        <f t="shared" si="13"/>
        <v>35360.769999999997</v>
      </c>
    </row>
    <row r="75" spans="1:19" x14ac:dyDescent="0.2">
      <c r="A75" s="6">
        <f t="shared" si="0"/>
        <v>59</v>
      </c>
      <c r="B75" s="1"/>
      <c r="C75" s="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x14ac:dyDescent="0.2">
      <c r="A76" s="6">
        <f t="shared" si="0"/>
        <v>60</v>
      </c>
      <c r="B76" s="1" t="s">
        <v>472</v>
      </c>
      <c r="C76" s="1"/>
      <c r="D76" s="8">
        <f t="shared" ref="D76:S76" si="14">SUM(D55:D75)</f>
        <v>12723825.84</v>
      </c>
      <c r="E76" s="8">
        <f t="shared" si="14"/>
        <v>13029687.189999998</v>
      </c>
      <c r="F76" s="8">
        <f t="shared" si="14"/>
        <v>13031646.419999998</v>
      </c>
      <c r="G76" s="8">
        <f t="shared" si="14"/>
        <v>13403629.190000001</v>
      </c>
      <c r="H76" s="8">
        <f t="shared" si="14"/>
        <v>13518763.07</v>
      </c>
      <c r="I76" s="8">
        <f t="shared" si="14"/>
        <v>13528904.82</v>
      </c>
      <c r="J76" s="8">
        <f t="shared" si="14"/>
        <v>18340126.389999997</v>
      </c>
      <c r="K76" s="8">
        <f t="shared" si="14"/>
        <v>21985405.32</v>
      </c>
      <c r="L76" s="8">
        <f t="shared" si="14"/>
        <v>21985405.32</v>
      </c>
      <c r="M76" s="8">
        <f t="shared" si="14"/>
        <v>22002371.610000003</v>
      </c>
      <c r="N76" s="8">
        <f t="shared" si="14"/>
        <v>21472508.960000005</v>
      </c>
      <c r="O76" s="8">
        <f t="shared" si="14"/>
        <v>21595175.240000002</v>
      </c>
      <c r="P76" s="8">
        <f t="shared" si="14"/>
        <v>206617449.37</v>
      </c>
      <c r="Q76" s="8">
        <f t="shared" si="14"/>
        <v>17218120.779999997</v>
      </c>
      <c r="R76" s="8">
        <f t="shared" si="14"/>
        <v>0</v>
      </c>
      <c r="S76" s="8">
        <f t="shared" si="14"/>
        <v>17218120.779999997</v>
      </c>
    </row>
    <row r="77" spans="1:19" x14ac:dyDescent="0.2">
      <c r="A77" s="6">
        <f t="shared" si="0"/>
        <v>61</v>
      </c>
      <c r="B77" s="1"/>
      <c r="C77" s="1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ht="13.5" thickBot="1" x14ac:dyDescent="0.25">
      <c r="A78" s="6">
        <f t="shared" si="0"/>
        <v>62</v>
      </c>
      <c r="B78" s="1" t="s">
        <v>473</v>
      </c>
      <c r="C78" s="1"/>
      <c r="D78" s="11">
        <f t="shared" ref="D78:S78" si="15">SUM(D76,D53,D39,D28,D20)</f>
        <v>228783996.66</v>
      </c>
      <c r="E78" s="11">
        <f t="shared" si="15"/>
        <v>229716071.16</v>
      </c>
      <c r="F78" s="11">
        <f t="shared" si="15"/>
        <v>230386162.46000001</v>
      </c>
      <c r="G78" s="11">
        <f t="shared" si="15"/>
        <v>231115007.53999996</v>
      </c>
      <c r="H78" s="11">
        <f t="shared" si="15"/>
        <v>232298466.77999997</v>
      </c>
      <c r="I78" s="11">
        <f t="shared" si="15"/>
        <v>234366240.77999997</v>
      </c>
      <c r="J78" s="11">
        <f t="shared" si="15"/>
        <v>240345968.92999998</v>
      </c>
      <c r="K78" s="11">
        <f t="shared" si="15"/>
        <v>244988828.31999996</v>
      </c>
      <c r="L78" s="11">
        <f t="shared" si="15"/>
        <v>247030403.80999997</v>
      </c>
      <c r="M78" s="11">
        <f t="shared" si="15"/>
        <v>246985058.35999998</v>
      </c>
      <c r="N78" s="11">
        <f t="shared" si="15"/>
        <v>247091219.87</v>
      </c>
      <c r="O78" s="11">
        <f t="shared" si="15"/>
        <v>255092733.46000001</v>
      </c>
      <c r="P78" s="11">
        <f t="shared" si="15"/>
        <v>2868200158.1300001</v>
      </c>
      <c r="Q78" s="11">
        <f t="shared" si="15"/>
        <v>239016679.84</v>
      </c>
      <c r="R78" s="11">
        <f t="shared" si="15"/>
        <v>0</v>
      </c>
      <c r="S78" s="11">
        <f t="shared" si="15"/>
        <v>239016679.84</v>
      </c>
    </row>
    <row r="79" spans="1:19" ht="13.5" thickTop="1" x14ac:dyDescent="0.2">
      <c r="A79" s="6"/>
      <c r="B79" s="1"/>
      <c r="C79" s="1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9" x14ac:dyDescent="0.2">
      <c r="A80" s="19" t="s">
        <v>478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</row>
    <row r="81" spans="1:255" x14ac:dyDescent="0.2">
      <c r="A81" s="19" t="s">
        <v>479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spans="1:255" x14ac:dyDescent="0.2">
      <c r="A82" s="20" t="s">
        <v>485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255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255" x14ac:dyDescent="0.2">
      <c r="A84" s="19" t="s">
        <v>478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  <row r="85" spans="1:255" x14ac:dyDescent="0.2">
      <c r="A85" s="19" t="s">
        <v>479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</row>
    <row r="86" spans="1:255" x14ac:dyDescent="0.2">
      <c r="A86" s="19" t="s">
        <v>480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</row>
    <row r="87" spans="1:255" x14ac:dyDescent="0.2">
      <c r="A87" s="19" t="s">
        <v>481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</row>
    <row r="88" spans="1:255" x14ac:dyDescent="0.2">
      <c r="A88" s="19" t="s">
        <v>488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</row>
    <row r="89" spans="1:255" x14ac:dyDescent="0.2">
      <c r="A89" s="19" t="s">
        <v>482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</row>
    <row r="90" spans="1:255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</row>
    <row r="91" spans="1:255" x14ac:dyDescent="0.2">
      <c r="A91" s="19" t="s">
        <v>483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</row>
    <row r="92" spans="1:255" x14ac:dyDescent="0.2">
      <c r="A92" s="2"/>
      <c r="B92" s="3"/>
      <c r="C92" s="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</row>
    <row r="93" spans="1:255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5"/>
      <c r="P93" s="21"/>
      <c r="Q93" s="21"/>
      <c r="R93" s="21"/>
      <c r="S93" s="2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</row>
    <row r="94" spans="1:255" x14ac:dyDescent="0.2">
      <c r="A94" s="1" t="s">
        <v>484</v>
      </c>
      <c r="B94" s="6"/>
      <c r="C94" s="6" t="s">
        <v>382</v>
      </c>
      <c r="D94" s="6" t="s">
        <v>339</v>
      </c>
      <c r="E94" s="6" t="s">
        <v>340</v>
      </c>
      <c r="F94" s="6" t="s">
        <v>341</v>
      </c>
      <c r="G94" s="6" t="s">
        <v>342</v>
      </c>
      <c r="H94" s="6" t="s">
        <v>343</v>
      </c>
      <c r="I94" s="6" t="s">
        <v>344</v>
      </c>
      <c r="J94" s="6" t="s">
        <v>345</v>
      </c>
      <c r="K94" s="6" t="s">
        <v>346</v>
      </c>
      <c r="L94" s="6" t="s">
        <v>347</v>
      </c>
      <c r="M94" s="6" t="s">
        <v>348</v>
      </c>
      <c r="N94" s="6" t="s">
        <v>349</v>
      </c>
      <c r="O94" s="6" t="s">
        <v>350</v>
      </c>
      <c r="P94" s="6" t="s">
        <v>351</v>
      </c>
      <c r="Q94" s="6" t="s">
        <v>352</v>
      </c>
      <c r="R94" s="6" t="s">
        <v>353</v>
      </c>
      <c r="S94" s="6" t="s">
        <v>354</v>
      </c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</row>
    <row r="95" spans="1:255" x14ac:dyDescent="0.2">
      <c r="A95" s="17" t="s">
        <v>355</v>
      </c>
      <c r="B95" s="14" t="s">
        <v>356</v>
      </c>
      <c r="C95" s="14" t="s">
        <v>381</v>
      </c>
      <c r="D95" s="14">
        <v>2021</v>
      </c>
      <c r="E95" s="14">
        <v>2021</v>
      </c>
      <c r="F95" s="14">
        <v>2021</v>
      </c>
      <c r="G95" s="14">
        <v>2021</v>
      </c>
      <c r="H95" s="14">
        <v>2021</v>
      </c>
      <c r="I95" s="14">
        <v>2021</v>
      </c>
      <c r="J95" s="14">
        <v>2021</v>
      </c>
      <c r="K95" s="14">
        <v>2021</v>
      </c>
      <c r="L95" s="14">
        <v>2021</v>
      </c>
      <c r="M95" s="14">
        <v>2021</v>
      </c>
      <c r="N95" s="14">
        <v>2021</v>
      </c>
      <c r="O95" s="14">
        <v>2021</v>
      </c>
      <c r="P95" s="14">
        <v>2021</v>
      </c>
      <c r="Q95" s="14">
        <v>2021</v>
      </c>
      <c r="R95" s="14" t="s">
        <v>357</v>
      </c>
      <c r="S95" s="14" t="s">
        <v>358</v>
      </c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</row>
    <row r="96" spans="1:255" x14ac:dyDescent="0.2">
      <c r="A96" s="6"/>
      <c r="B96" s="6" t="s">
        <v>359</v>
      </c>
      <c r="C96" s="6" t="s">
        <v>360</v>
      </c>
      <c r="D96" s="6" t="s">
        <v>361</v>
      </c>
      <c r="E96" s="6" t="s">
        <v>362</v>
      </c>
      <c r="F96" s="6" t="s">
        <v>363</v>
      </c>
      <c r="G96" s="6" t="s">
        <v>364</v>
      </c>
      <c r="H96" s="6" t="s">
        <v>365</v>
      </c>
      <c r="I96" s="6" t="s">
        <v>366</v>
      </c>
      <c r="J96" s="6" t="s">
        <v>367</v>
      </c>
      <c r="K96" s="6" t="s">
        <v>368</v>
      </c>
      <c r="L96" s="6" t="s">
        <v>369</v>
      </c>
      <c r="M96" s="6" t="s">
        <v>370</v>
      </c>
      <c r="N96" s="6" t="s">
        <v>371</v>
      </c>
      <c r="O96" s="6" t="s">
        <v>372</v>
      </c>
      <c r="P96" s="6" t="s">
        <v>373</v>
      </c>
      <c r="Q96" s="6" t="s">
        <v>374</v>
      </c>
      <c r="R96" s="6" t="s">
        <v>375</v>
      </c>
      <c r="S96" s="6" t="s">
        <v>376</v>
      </c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</row>
    <row r="97" spans="1:25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 t="s">
        <v>377</v>
      </c>
      <c r="Q97" s="6" t="s">
        <v>378</v>
      </c>
      <c r="R97" s="6"/>
      <c r="S97" s="6" t="s">
        <v>379</v>
      </c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</row>
    <row r="98" spans="1:255" x14ac:dyDescent="0.2">
      <c r="A98" s="6"/>
      <c r="B98" s="1"/>
      <c r="C98" s="1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255" x14ac:dyDescent="0.2">
      <c r="A99" s="6"/>
      <c r="B99" s="1" t="s">
        <v>474</v>
      </c>
      <c r="C99" s="1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255" x14ac:dyDescent="0.2">
      <c r="A100" s="6">
        <f>A78+1</f>
        <v>63</v>
      </c>
      <c r="B100" s="1" t="s">
        <v>388</v>
      </c>
      <c r="C100" s="1" t="s">
        <v>389</v>
      </c>
      <c r="D100" s="9">
        <v>1145431.44</v>
      </c>
      <c r="E100" s="9">
        <v>1158998.8299999998</v>
      </c>
      <c r="F100" s="9">
        <v>1258205.95</v>
      </c>
      <c r="G100" s="9">
        <v>1255510.8699999999</v>
      </c>
      <c r="H100" s="9">
        <v>1052479.49</v>
      </c>
      <c r="I100" s="9">
        <v>1055043.1300000001</v>
      </c>
      <c r="J100" s="9">
        <v>1033111.5599999999</v>
      </c>
      <c r="K100" s="9">
        <v>301076.18</v>
      </c>
      <c r="L100" s="9">
        <v>231998.79</v>
      </c>
      <c r="M100" s="9">
        <v>233984.94</v>
      </c>
      <c r="N100" s="9">
        <v>238706.25000000003</v>
      </c>
      <c r="O100" s="9">
        <v>161330.45000000001</v>
      </c>
      <c r="P100" s="8">
        <f>SUM(D100:O100)</f>
        <v>9125877.8799999971</v>
      </c>
      <c r="Q100" s="8">
        <f>ROUND(P100/12,2)</f>
        <v>760489.82</v>
      </c>
      <c r="R100" s="8">
        <v>0</v>
      </c>
      <c r="S100" s="8">
        <f>Q100+R100</f>
        <v>760489.82</v>
      </c>
    </row>
    <row r="101" spans="1:255" x14ac:dyDescent="0.2">
      <c r="A101" s="6">
        <f t="shared" si="0"/>
        <v>64</v>
      </c>
      <c r="B101" s="1"/>
      <c r="C101" s="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255" x14ac:dyDescent="0.2">
      <c r="A102" s="6">
        <f t="shared" ref="A102:A192" si="16">A101+1</f>
        <v>65</v>
      </c>
      <c r="B102" s="1" t="s">
        <v>390</v>
      </c>
      <c r="C102" s="1"/>
      <c r="D102" s="8">
        <f>SUM(D100:D101)</f>
        <v>1145431.44</v>
      </c>
      <c r="E102" s="8">
        <f t="shared" ref="E102:R102" si="17">SUM(E100:E101)</f>
        <v>1158998.8299999998</v>
      </c>
      <c r="F102" s="8">
        <f t="shared" si="17"/>
        <v>1258205.95</v>
      </c>
      <c r="G102" s="8">
        <f t="shared" si="17"/>
        <v>1255510.8699999999</v>
      </c>
      <c r="H102" s="8">
        <f t="shared" si="17"/>
        <v>1052479.49</v>
      </c>
      <c r="I102" s="8">
        <f t="shared" si="17"/>
        <v>1055043.1300000001</v>
      </c>
      <c r="J102" s="8">
        <f t="shared" si="17"/>
        <v>1033111.5599999999</v>
      </c>
      <c r="K102" s="8">
        <f t="shared" si="17"/>
        <v>301076.18</v>
      </c>
      <c r="L102" s="8">
        <f t="shared" si="17"/>
        <v>231998.79</v>
      </c>
      <c r="M102" s="8">
        <f t="shared" si="17"/>
        <v>233984.94</v>
      </c>
      <c r="N102" s="8">
        <f t="shared" si="17"/>
        <v>238706.25000000003</v>
      </c>
      <c r="O102" s="8">
        <f t="shared" si="17"/>
        <v>161330.45000000001</v>
      </c>
      <c r="P102" s="8">
        <f t="shared" si="17"/>
        <v>9125877.8799999971</v>
      </c>
      <c r="Q102" s="8">
        <f t="shared" si="17"/>
        <v>760489.82</v>
      </c>
      <c r="R102" s="8">
        <f t="shared" si="17"/>
        <v>0</v>
      </c>
      <c r="S102" s="8">
        <f>SUM(S100:S101)</f>
        <v>760489.82</v>
      </c>
    </row>
    <row r="103" spans="1:255" x14ac:dyDescent="0.2">
      <c r="A103" s="6">
        <f t="shared" si="16"/>
        <v>66</v>
      </c>
      <c r="B103" s="1"/>
      <c r="C103" s="1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255" x14ac:dyDescent="0.2">
      <c r="A104" s="6">
        <f t="shared" si="16"/>
        <v>67</v>
      </c>
      <c r="B104" s="1" t="s">
        <v>393</v>
      </c>
      <c r="C104" s="1" t="s">
        <v>394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f>SUM(D104:O104)</f>
        <v>0</v>
      </c>
      <c r="Q104" s="8">
        <f>ROUND(P104/12,2)</f>
        <v>0</v>
      </c>
      <c r="R104" s="8">
        <v>0</v>
      </c>
      <c r="S104" s="8">
        <f>Q104+R104</f>
        <v>0</v>
      </c>
    </row>
    <row r="105" spans="1:255" x14ac:dyDescent="0.2">
      <c r="A105" s="6">
        <f t="shared" si="16"/>
        <v>68</v>
      </c>
      <c r="B105" s="1" t="s">
        <v>397</v>
      </c>
      <c r="C105" s="1" t="s">
        <v>398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f>SUM(D105:O105)</f>
        <v>0</v>
      </c>
      <c r="Q105" s="8">
        <f>ROUND(P105/12,2)</f>
        <v>0</v>
      </c>
      <c r="R105" s="8">
        <v>0</v>
      </c>
      <c r="S105" s="8">
        <f>Q105+R105</f>
        <v>0</v>
      </c>
    </row>
    <row r="106" spans="1:255" x14ac:dyDescent="0.2">
      <c r="A106" s="6">
        <f t="shared" si="16"/>
        <v>69</v>
      </c>
      <c r="B106" s="1" t="s">
        <v>399</v>
      </c>
      <c r="C106" s="1" t="s">
        <v>400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8">
        <f>SUM(D106:O106)</f>
        <v>0</v>
      </c>
      <c r="Q106" s="8">
        <f>ROUND(P106/12,2)</f>
        <v>0</v>
      </c>
      <c r="R106" s="8">
        <v>0</v>
      </c>
      <c r="S106" s="8">
        <f>Q106+R106</f>
        <v>0</v>
      </c>
    </row>
    <row r="107" spans="1:255" x14ac:dyDescent="0.2">
      <c r="A107" s="6">
        <f t="shared" si="16"/>
        <v>70</v>
      </c>
      <c r="B107" s="1"/>
      <c r="C107" s="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255" x14ac:dyDescent="0.2">
      <c r="A108" s="6">
        <f t="shared" si="16"/>
        <v>71</v>
      </c>
      <c r="B108" s="1" t="s">
        <v>401</v>
      </c>
      <c r="C108" s="1"/>
      <c r="D108" s="8">
        <f>SUM(D104:D107)</f>
        <v>0</v>
      </c>
      <c r="E108" s="8">
        <f t="shared" ref="E108:R108" si="18">SUM(E104:E107)</f>
        <v>0</v>
      </c>
      <c r="F108" s="8">
        <f t="shared" si="18"/>
        <v>0</v>
      </c>
      <c r="G108" s="8">
        <f t="shared" si="18"/>
        <v>0</v>
      </c>
      <c r="H108" s="8">
        <f t="shared" si="18"/>
        <v>0</v>
      </c>
      <c r="I108" s="8">
        <f t="shared" si="18"/>
        <v>0</v>
      </c>
      <c r="J108" s="8">
        <f t="shared" si="18"/>
        <v>0</v>
      </c>
      <c r="K108" s="8">
        <f t="shared" si="18"/>
        <v>0</v>
      </c>
      <c r="L108" s="8">
        <f t="shared" si="18"/>
        <v>0</v>
      </c>
      <c r="M108" s="8">
        <f t="shared" si="18"/>
        <v>0</v>
      </c>
      <c r="N108" s="8">
        <f t="shared" si="18"/>
        <v>0</v>
      </c>
      <c r="O108" s="8">
        <f t="shared" si="18"/>
        <v>0</v>
      </c>
      <c r="P108" s="8">
        <f t="shared" si="18"/>
        <v>0</v>
      </c>
      <c r="Q108" s="8">
        <f t="shared" si="18"/>
        <v>0</v>
      </c>
      <c r="R108" s="8">
        <f t="shared" si="18"/>
        <v>0</v>
      </c>
      <c r="S108" s="8">
        <f>SUM(S104:S107)</f>
        <v>0</v>
      </c>
    </row>
    <row r="109" spans="1:255" x14ac:dyDescent="0.2">
      <c r="A109" s="6">
        <f t="shared" si="16"/>
        <v>72</v>
      </c>
      <c r="B109" s="1"/>
      <c r="C109" s="1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255" x14ac:dyDescent="0.2">
      <c r="A110" s="6">
        <f t="shared" si="16"/>
        <v>73</v>
      </c>
      <c r="B110" s="1" t="s">
        <v>403</v>
      </c>
      <c r="C110" s="1" t="s">
        <v>394</v>
      </c>
      <c r="D110" s="8">
        <v>29792.350000000002</v>
      </c>
      <c r="E110" s="8">
        <v>30620.75</v>
      </c>
      <c r="F110" s="8">
        <v>30749.41</v>
      </c>
      <c r="G110" s="8">
        <v>30020.959999999999</v>
      </c>
      <c r="H110" s="8">
        <v>29832.46</v>
      </c>
      <c r="I110" s="8">
        <v>29832.46</v>
      </c>
      <c r="J110" s="8">
        <v>17214.2</v>
      </c>
      <c r="K110" s="8">
        <v>5592.18</v>
      </c>
      <c r="L110" s="8">
        <v>5592.18</v>
      </c>
      <c r="M110" s="8">
        <v>5592.18</v>
      </c>
      <c r="N110" s="8">
        <v>5592.18</v>
      </c>
      <c r="O110" s="8">
        <v>5780.67</v>
      </c>
      <c r="P110" s="8">
        <f t="shared" ref="P110:P116" si="19">SUM(D110:O110)</f>
        <v>226211.97999999998</v>
      </c>
      <c r="Q110" s="8">
        <f t="shared" ref="Q110:Q116" si="20">ROUND(P110/12,2)</f>
        <v>18851</v>
      </c>
      <c r="R110" s="8">
        <v>0</v>
      </c>
      <c r="S110" s="8">
        <f t="shared" ref="S110:S116" si="21">Q110+R110</f>
        <v>18851</v>
      </c>
    </row>
    <row r="111" spans="1:255" x14ac:dyDescent="0.2">
      <c r="A111" s="6">
        <f t="shared" si="16"/>
        <v>74</v>
      </c>
      <c r="B111" s="1" t="s">
        <v>404</v>
      </c>
      <c r="C111" s="1" t="s">
        <v>405</v>
      </c>
      <c r="D111" s="8">
        <v>4866.0600000000004</v>
      </c>
      <c r="E111" s="8">
        <v>4866.0600000000004</v>
      </c>
      <c r="F111" s="8">
        <v>4866.0600000000004</v>
      </c>
      <c r="G111" s="8">
        <v>4866.0600000000004</v>
      </c>
      <c r="H111" s="8">
        <v>4866.0600000000004</v>
      </c>
      <c r="I111" s="8">
        <v>4866.0600000000004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f t="shared" si="19"/>
        <v>29196.360000000004</v>
      </c>
      <c r="Q111" s="8">
        <f t="shared" si="20"/>
        <v>2433.0300000000002</v>
      </c>
      <c r="R111" s="8">
        <v>0</v>
      </c>
      <c r="S111" s="8">
        <f t="shared" si="21"/>
        <v>2433.0300000000002</v>
      </c>
    </row>
    <row r="112" spans="1:255" x14ac:dyDescent="0.2">
      <c r="A112" s="6">
        <f t="shared" si="16"/>
        <v>75</v>
      </c>
      <c r="B112" s="1" t="s">
        <v>406</v>
      </c>
      <c r="C112" s="1" t="s">
        <v>407</v>
      </c>
      <c r="D112" s="8">
        <v>170991.98</v>
      </c>
      <c r="E112" s="8">
        <v>169832.4</v>
      </c>
      <c r="F112" s="8">
        <v>169833.17</v>
      </c>
      <c r="G112" s="8">
        <v>169833.17</v>
      </c>
      <c r="H112" s="8">
        <v>145283.84</v>
      </c>
      <c r="I112" s="8">
        <v>11699.66</v>
      </c>
      <c r="J112" s="8">
        <v>9064.2000000000007</v>
      </c>
      <c r="K112" s="8">
        <v>0</v>
      </c>
      <c r="L112" s="8">
        <v>0</v>
      </c>
      <c r="M112" s="8">
        <v>0</v>
      </c>
      <c r="N112" s="8">
        <v>0</v>
      </c>
      <c r="O112" s="8">
        <v>11899.01</v>
      </c>
      <c r="P112" s="8">
        <f t="shared" si="19"/>
        <v>858437.43</v>
      </c>
      <c r="Q112" s="8">
        <f t="shared" si="20"/>
        <v>71536.45</v>
      </c>
      <c r="R112" s="8">
        <v>0</v>
      </c>
      <c r="S112" s="8">
        <f t="shared" si="21"/>
        <v>71536.45</v>
      </c>
    </row>
    <row r="113" spans="1:19" x14ac:dyDescent="0.2">
      <c r="A113" s="6">
        <f t="shared" si="16"/>
        <v>76</v>
      </c>
      <c r="B113" s="1" t="s">
        <v>408</v>
      </c>
      <c r="C113" s="1" t="s">
        <v>409</v>
      </c>
      <c r="D113" s="8">
        <v>61487.47</v>
      </c>
      <c r="E113" s="8">
        <v>61487.47</v>
      </c>
      <c r="F113" s="8">
        <v>53413.68</v>
      </c>
      <c r="G113" s="8">
        <v>53413.68</v>
      </c>
      <c r="H113" s="8">
        <v>53413.68</v>
      </c>
      <c r="I113" s="8">
        <v>23647.89</v>
      </c>
      <c r="J113" s="8">
        <v>8841.68</v>
      </c>
      <c r="K113" s="8">
        <v>0</v>
      </c>
      <c r="L113" s="8">
        <v>0</v>
      </c>
      <c r="M113" s="8">
        <v>0</v>
      </c>
      <c r="N113" s="8">
        <v>0</v>
      </c>
      <c r="O113" s="8">
        <v>11711.2</v>
      </c>
      <c r="P113" s="8">
        <f t="shared" si="19"/>
        <v>327416.75</v>
      </c>
      <c r="Q113" s="8">
        <f t="shared" si="20"/>
        <v>27284.73</v>
      </c>
      <c r="R113" s="8">
        <v>0</v>
      </c>
      <c r="S113" s="8">
        <f t="shared" si="21"/>
        <v>27284.73</v>
      </c>
    </row>
    <row r="114" spans="1:19" x14ac:dyDescent="0.2">
      <c r="A114" s="6">
        <f t="shared" si="16"/>
        <v>77</v>
      </c>
      <c r="B114" s="1" t="s">
        <v>410</v>
      </c>
      <c r="C114" s="1" t="s">
        <v>411</v>
      </c>
      <c r="D114" s="8">
        <v>1299.69</v>
      </c>
      <c r="E114" s="8">
        <v>1299.69</v>
      </c>
      <c r="F114" s="8">
        <v>1299.69</v>
      </c>
      <c r="G114" s="8">
        <v>1299.69</v>
      </c>
      <c r="H114" s="8">
        <v>1299.69</v>
      </c>
      <c r="I114" s="8">
        <v>1634.41</v>
      </c>
      <c r="J114" s="8">
        <v>1177.29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f t="shared" si="19"/>
        <v>9310.1500000000015</v>
      </c>
      <c r="Q114" s="8">
        <f t="shared" si="20"/>
        <v>775.85</v>
      </c>
      <c r="R114" s="8">
        <v>0</v>
      </c>
      <c r="S114" s="8">
        <f t="shared" si="21"/>
        <v>775.85</v>
      </c>
    </row>
    <row r="115" spans="1:19" x14ac:dyDescent="0.2">
      <c r="A115" s="6">
        <f t="shared" si="16"/>
        <v>78</v>
      </c>
      <c r="B115" s="1" t="s">
        <v>412</v>
      </c>
      <c r="C115" s="1" t="s">
        <v>413</v>
      </c>
      <c r="D115" s="8">
        <v>60568.83</v>
      </c>
      <c r="E115" s="8">
        <v>63765.74</v>
      </c>
      <c r="F115" s="8">
        <v>63765.74</v>
      </c>
      <c r="G115" s="8">
        <v>63765.74</v>
      </c>
      <c r="H115" s="8">
        <v>58762.43</v>
      </c>
      <c r="I115" s="8">
        <v>1034.3499999999999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f t="shared" si="19"/>
        <v>311662.82999999996</v>
      </c>
      <c r="Q115" s="8">
        <f t="shared" si="20"/>
        <v>25971.9</v>
      </c>
      <c r="R115" s="8">
        <v>0</v>
      </c>
      <c r="S115" s="8">
        <f t="shared" si="21"/>
        <v>25971.9</v>
      </c>
    </row>
    <row r="116" spans="1:19" x14ac:dyDescent="0.2">
      <c r="A116" s="6">
        <f t="shared" si="16"/>
        <v>79</v>
      </c>
      <c r="B116" s="1" t="s">
        <v>414</v>
      </c>
      <c r="C116" s="1" t="s">
        <v>400</v>
      </c>
      <c r="D116" s="9">
        <v>237582.79</v>
      </c>
      <c r="E116" s="9">
        <v>237582.79</v>
      </c>
      <c r="F116" s="9">
        <v>237582.79</v>
      </c>
      <c r="G116" s="9">
        <v>237582.79</v>
      </c>
      <c r="H116" s="9">
        <v>237582.79</v>
      </c>
      <c r="I116" s="9">
        <v>229260.82</v>
      </c>
      <c r="J116" s="9">
        <v>210056.12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8">
        <f t="shared" si="19"/>
        <v>1627230.8900000001</v>
      </c>
      <c r="Q116" s="8">
        <f t="shared" si="20"/>
        <v>135602.57</v>
      </c>
      <c r="R116" s="8">
        <v>0</v>
      </c>
      <c r="S116" s="8">
        <f t="shared" si="21"/>
        <v>135602.57</v>
      </c>
    </row>
    <row r="117" spans="1:19" x14ac:dyDescent="0.2">
      <c r="A117" s="6">
        <f t="shared" si="16"/>
        <v>80</v>
      </c>
      <c r="B117" s="1"/>
      <c r="C117" s="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x14ac:dyDescent="0.2">
      <c r="A118" s="6">
        <f t="shared" si="16"/>
        <v>81</v>
      </c>
      <c r="B118" s="1" t="s">
        <v>415</v>
      </c>
      <c r="C118" s="1"/>
      <c r="D118" s="8">
        <f>SUM(D110:D117)</f>
        <v>566589.17000000004</v>
      </c>
      <c r="E118" s="8">
        <f t="shared" ref="E118:R118" si="22">SUM(E110:E117)</f>
        <v>569454.9</v>
      </c>
      <c r="F118" s="8">
        <f t="shared" si="22"/>
        <v>561510.54</v>
      </c>
      <c r="G118" s="8">
        <f t="shared" si="22"/>
        <v>560782.09</v>
      </c>
      <c r="H118" s="8">
        <f t="shared" si="22"/>
        <v>531040.94999999995</v>
      </c>
      <c r="I118" s="8">
        <f t="shared" si="22"/>
        <v>301975.65000000002</v>
      </c>
      <c r="J118" s="8">
        <f t="shared" si="22"/>
        <v>246353.49</v>
      </c>
      <c r="K118" s="8">
        <f t="shared" si="22"/>
        <v>5592.18</v>
      </c>
      <c r="L118" s="8">
        <f t="shared" si="22"/>
        <v>5592.18</v>
      </c>
      <c r="M118" s="8">
        <f t="shared" si="22"/>
        <v>5592.18</v>
      </c>
      <c r="N118" s="8">
        <f t="shared" si="22"/>
        <v>5592.18</v>
      </c>
      <c r="O118" s="8">
        <f t="shared" si="22"/>
        <v>29390.880000000001</v>
      </c>
      <c r="P118" s="8">
        <f t="shared" si="22"/>
        <v>3389466.39</v>
      </c>
      <c r="Q118" s="8">
        <f t="shared" si="22"/>
        <v>282455.53000000003</v>
      </c>
      <c r="R118" s="8">
        <f t="shared" si="22"/>
        <v>0</v>
      </c>
      <c r="S118" s="8">
        <f>SUM(S110:S117)</f>
        <v>282455.53000000003</v>
      </c>
    </row>
    <row r="119" spans="1:19" x14ac:dyDescent="0.2">
      <c r="A119" s="6">
        <f t="shared" si="16"/>
        <v>82</v>
      </c>
      <c r="B119" s="1"/>
      <c r="C119" s="1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x14ac:dyDescent="0.2">
      <c r="A120" s="6">
        <f t="shared" si="16"/>
        <v>83</v>
      </c>
      <c r="B120" s="1" t="s">
        <v>416</v>
      </c>
      <c r="C120" s="1" t="s">
        <v>392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f t="shared" ref="P120:P129" si="23">SUM(D120:O120)</f>
        <v>0</v>
      </c>
      <c r="Q120" s="8">
        <f t="shared" ref="Q120:Q129" si="24">ROUND(P120/12,2)</f>
        <v>0</v>
      </c>
      <c r="R120" s="8">
        <v>0</v>
      </c>
      <c r="S120" s="8">
        <f t="shared" ref="S120:S129" si="25">Q120+R120</f>
        <v>0</v>
      </c>
    </row>
    <row r="121" spans="1:19" x14ac:dyDescent="0.2">
      <c r="A121" s="6">
        <f t="shared" si="16"/>
        <v>84</v>
      </c>
      <c r="B121" s="1" t="s">
        <v>417</v>
      </c>
      <c r="C121" s="1" t="s">
        <v>418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f t="shared" si="23"/>
        <v>0</v>
      </c>
      <c r="Q121" s="8">
        <f t="shared" si="24"/>
        <v>0</v>
      </c>
      <c r="R121" s="8">
        <v>0</v>
      </c>
      <c r="S121" s="8">
        <f t="shared" si="25"/>
        <v>0</v>
      </c>
    </row>
    <row r="122" spans="1:19" x14ac:dyDescent="0.2">
      <c r="A122" s="6">
        <f t="shared" si="16"/>
        <v>85</v>
      </c>
      <c r="B122" s="1" t="s">
        <v>420</v>
      </c>
      <c r="C122" s="1" t="s">
        <v>421</v>
      </c>
      <c r="D122" s="8">
        <v>3490356.17</v>
      </c>
      <c r="E122" s="8">
        <v>3187038.21</v>
      </c>
      <c r="F122" s="8">
        <v>3149299.93</v>
      </c>
      <c r="G122" s="8">
        <v>3443066.84</v>
      </c>
      <c r="H122" s="8">
        <v>3578534.85</v>
      </c>
      <c r="I122" s="8">
        <v>4005973.28</v>
      </c>
      <c r="J122" s="8">
        <v>3337664.42</v>
      </c>
      <c r="K122" s="8">
        <v>4049992.68</v>
      </c>
      <c r="L122" s="8">
        <v>4498435.29</v>
      </c>
      <c r="M122" s="8">
        <v>5135573.24</v>
      </c>
      <c r="N122" s="8">
        <v>5109068.76</v>
      </c>
      <c r="O122" s="8">
        <v>1004119.75</v>
      </c>
      <c r="P122" s="8">
        <f t="shared" si="23"/>
        <v>43989123.420000002</v>
      </c>
      <c r="Q122" s="8">
        <f t="shared" si="24"/>
        <v>3665760.29</v>
      </c>
      <c r="R122" s="8">
        <v>0</v>
      </c>
      <c r="S122" s="8">
        <f t="shared" si="25"/>
        <v>3665760.29</v>
      </c>
    </row>
    <row r="123" spans="1:19" x14ac:dyDescent="0.2">
      <c r="A123" s="6">
        <f t="shared" si="16"/>
        <v>86</v>
      </c>
      <c r="B123" s="1" t="s">
        <v>422</v>
      </c>
      <c r="C123" s="1" t="s">
        <v>423</v>
      </c>
      <c r="D123" s="8">
        <v>221446.81</v>
      </c>
      <c r="E123" s="8">
        <v>223138.39</v>
      </c>
      <c r="F123" s="8">
        <v>223138.39</v>
      </c>
      <c r="G123" s="8">
        <v>222879.21</v>
      </c>
      <c r="H123" s="8">
        <v>145213.85</v>
      </c>
      <c r="I123" s="8">
        <v>148098.70000000001</v>
      </c>
      <c r="J123" s="8">
        <v>150905</v>
      </c>
      <c r="K123" s="8">
        <v>190969.55000000002</v>
      </c>
      <c r="L123" s="8">
        <v>230205.31</v>
      </c>
      <c r="M123" s="8">
        <v>260177.32</v>
      </c>
      <c r="N123" s="8">
        <v>262611.45</v>
      </c>
      <c r="O123" s="8">
        <v>250632.91</v>
      </c>
      <c r="P123" s="8">
        <f t="shared" si="23"/>
        <v>2529416.8900000006</v>
      </c>
      <c r="Q123" s="8">
        <f t="shared" si="24"/>
        <v>210784.74</v>
      </c>
      <c r="R123" s="8">
        <v>0</v>
      </c>
      <c r="S123" s="8">
        <f t="shared" si="25"/>
        <v>210784.74</v>
      </c>
    </row>
    <row r="124" spans="1:19" x14ac:dyDescent="0.2">
      <c r="A124" s="6">
        <f t="shared" si="16"/>
        <v>87</v>
      </c>
      <c r="B124" s="1" t="s">
        <v>424</v>
      </c>
      <c r="C124" s="1" t="s">
        <v>425</v>
      </c>
      <c r="D124" s="8">
        <v>41955.26</v>
      </c>
      <c r="E124" s="8">
        <v>41955.26</v>
      </c>
      <c r="F124" s="8">
        <v>41955.26</v>
      </c>
      <c r="G124" s="8">
        <v>41955.26</v>
      </c>
      <c r="H124" s="8">
        <v>41955.26</v>
      </c>
      <c r="I124" s="8">
        <v>44911.46</v>
      </c>
      <c r="J124" s="8">
        <v>44911.46</v>
      </c>
      <c r="K124" s="8">
        <v>44911.46</v>
      </c>
      <c r="L124" s="8">
        <v>44911.46</v>
      </c>
      <c r="M124" s="8">
        <v>44911.46</v>
      </c>
      <c r="N124" s="8">
        <v>44911.46</v>
      </c>
      <c r="O124" s="8">
        <v>44911.46</v>
      </c>
      <c r="P124" s="8">
        <f t="shared" si="23"/>
        <v>524156.52000000014</v>
      </c>
      <c r="Q124" s="8">
        <f t="shared" si="24"/>
        <v>43679.71</v>
      </c>
      <c r="R124" s="8">
        <v>0</v>
      </c>
      <c r="S124" s="8">
        <f t="shared" si="25"/>
        <v>43679.71</v>
      </c>
    </row>
    <row r="125" spans="1:19" x14ac:dyDescent="0.2">
      <c r="A125" s="6">
        <f t="shared" si="16"/>
        <v>88</v>
      </c>
      <c r="B125" s="1" t="s">
        <v>426</v>
      </c>
      <c r="C125" s="1" t="s">
        <v>427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f t="shared" si="23"/>
        <v>0</v>
      </c>
      <c r="Q125" s="8">
        <f t="shared" si="24"/>
        <v>0</v>
      </c>
      <c r="R125" s="8">
        <v>0</v>
      </c>
      <c r="S125" s="8">
        <f t="shared" si="25"/>
        <v>0</v>
      </c>
    </row>
    <row r="126" spans="1:19" x14ac:dyDescent="0.2">
      <c r="A126" s="6">
        <f t="shared" si="16"/>
        <v>89</v>
      </c>
      <c r="B126" s="1" t="s">
        <v>428</v>
      </c>
      <c r="C126" s="1" t="s">
        <v>429</v>
      </c>
      <c r="D126" s="8">
        <v>498679.07</v>
      </c>
      <c r="E126" s="8">
        <v>643625.41</v>
      </c>
      <c r="F126" s="8">
        <v>319641.15000000002</v>
      </c>
      <c r="G126" s="8">
        <v>604656.41</v>
      </c>
      <c r="H126" s="8">
        <v>992554.17</v>
      </c>
      <c r="I126" s="8">
        <v>294207.3</v>
      </c>
      <c r="J126" s="8">
        <v>840875.99</v>
      </c>
      <c r="K126" s="8">
        <v>1309348.78</v>
      </c>
      <c r="L126" s="8">
        <v>426098.78</v>
      </c>
      <c r="M126" s="8">
        <v>1162717.98</v>
      </c>
      <c r="N126" s="8">
        <v>1805303.6600000001</v>
      </c>
      <c r="O126" s="8">
        <v>236623.23</v>
      </c>
      <c r="P126" s="8">
        <f t="shared" si="23"/>
        <v>9134331.9300000016</v>
      </c>
      <c r="Q126" s="8">
        <f t="shared" si="24"/>
        <v>761194.33</v>
      </c>
      <c r="R126" s="8">
        <v>0</v>
      </c>
      <c r="S126" s="8">
        <f t="shared" si="25"/>
        <v>761194.33</v>
      </c>
    </row>
    <row r="127" spans="1:19" x14ac:dyDescent="0.2">
      <c r="A127" s="6">
        <f t="shared" si="16"/>
        <v>90</v>
      </c>
      <c r="B127" s="1" t="s">
        <v>430</v>
      </c>
      <c r="C127" s="1" t="s">
        <v>431</v>
      </c>
      <c r="D127" s="8">
        <v>163084.43</v>
      </c>
      <c r="E127" s="8">
        <v>187828.62</v>
      </c>
      <c r="F127" s="8">
        <v>199529.09</v>
      </c>
      <c r="G127" s="8">
        <v>600314.15</v>
      </c>
      <c r="H127" s="8">
        <v>595412.71</v>
      </c>
      <c r="I127" s="8">
        <v>427636.32</v>
      </c>
      <c r="J127" s="8">
        <v>1031602.69</v>
      </c>
      <c r="K127" s="8">
        <v>1322677.73</v>
      </c>
      <c r="L127" s="8">
        <v>1279465.1600000001</v>
      </c>
      <c r="M127" s="8">
        <v>1700448.9</v>
      </c>
      <c r="N127" s="8">
        <v>2075791.3600000001</v>
      </c>
      <c r="O127" s="8">
        <v>1848472.69</v>
      </c>
      <c r="P127" s="8">
        <f t="shared" si="23"/>
        <v>11432263.85</v>
      </c>
      <c r="Q127" s="8">
        <f t="shared" si="24"/>
        <v>952688.65</v>
      </c>
      <c r="R127" s="8">
        <v>0</v>
      </c>
      <c r="S127" s="8">
        <f t="shared" si="25"/>
        <v>952688.65</v>
      </c>
    </row>
    <row r="128" spans="1:19" x14ac:dyDescent="0.2">
      <c r="A128" s="6">
        <f t="shared" si="16"/>
        <v>91</v>
      </c>
      <c r="B128" s="1" t="s">
        <v>432</v>
      </c>
      <c r="C128" s="1" t="s">
        <v>433</v>
      </c>
      <c r="D128" s="8">
        <v>12595.77</v>
      </c>
      <c r="E128" s="8">
        <v>40558.800000000003</v>
      </c>
      <c r="F128" s="8">
        <v>0</v>
      </c>
      <c r="G128" s="8">
        <v>23949.61</v>
      </c>
      <c r="H128" s="8">
        <v>38344.239999999998</v>
      </c>
      <c r="I128" s="8">
        <v>0</v>
      </c>
      <c r="J128" s="8">
        <v>-30763.07</v>
      </c>
      <c r="K128" s="8">
        <v>-11488.45</v>
      </c>
      <c r="L128" s="8">
        <v>0</v>
      </c>
      <c r="M128" s="8">
        <v>25482.57</v>
      </c>
      <c r="N128" s="8">
        <v>74289.52</v>
      </c>
      <c r="O128" s="8">
        <v>0</v>
      </c>
      <c r="P128" s="8">
        <f t="shared" si="23"/>
        <v>172968.99</v>
      </c>
      <c r="Q128" s="8">
        <f t="shared" si="24"/>
        <v>14414.08</v>
      </c>
      <c r="R128" s="8">
        <v>0</v>
      </c>
      <c r="S128" s="8">
        <f t="shared" si="25"/>
        <v>14414.08</v>
      </c>
    </row>
    <row r="129" spans="1:19" x14ac:dyDescent="0.2">
      <c r="A129" s="6">
        <f t="shared" si="16"/>
        <v>92</v>
      </c>
      <c r="B129" s="1" t="s">
        <v>434</v>
      </c>
      <c r="C129" s="1" t="s">
        <v>435</v>
      </c>
      <c r="D129" s="9">
        <v>393573.54000000004</v>
      </c>
      <c r="E129" s="9">
        <v>12619.69</v>
      </c>
      <c r="F129" s="9">
        <v>12619.69</v>
      </c>
      <c r="G129" s="9">
        <v>12619.69</v>
      </c>
      <c r="H129" s="9">
        <v>12510.93</v>
      </c>
      <c r="I129" s="9">
        <v>12596.94</v>
      </c>
      <c r="J129" s="9">
        <v>12693.61</v>
      </c>
      <c r="K129" s="9">
        <v>12693.61</v>
      </c>
      <c r="L129" s="9">
        <v>12695.37</v>
      </c>
      <c r="M129" s="9">
        <v>13057.02</v>
      </c>
      <c r="N129" s="9">
        <v>13256.82</v>
      </c>
      <c r="O129" s="9">
        <v>11979.77</v>
      </c>
      <c r="P129" s="8">
        <f t="shared" si="23"/>
        <v>532916.68000000005</v>
      </c>
      <c r="Q129" s="8">
        <f t="shared" si="24"/>
        <v>44409.72</v>
      </c>
      <c r="R129" s="8">
        <v>0</v>
      </c>
      <c r="S129" s="8">
        <f t="shared" si="25"/>
        <v>44409.72</v>
      </c>
    </row>
    <row r="130" spans="1:19" x14ac:dyDescent="0.2">
      <c r="A130" s="6">
        <f t="shared" si="16"/>
        <v>93</v>
      </c>
      <c r="B130" s="1"/>
      <c r="C130" s="1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1:19" x14ac:dyDescent="0.2">
      <c r="A131" s="6">
        <f t="shared" si="16"/>
        <v>94</v>
      </c>
      <c r="B131" s="1" t="s">
        <v>436</v>
      </c>
      <c r="C131" s="1"/>
      <c r="D131" s="8">
        <f>SUM(D120:D130)</f>
        <v>4821691.0499999989</v>
      </c>
      <c r="E131" s="8">
        <f t="shared" ref="E131:R131" si="26">SUM(E120:E130)</f>
        <v>4336764.38</v>
      </c>
      <c r="F131" s="8">
        <f t="shared" si="26"/>
        <v>3946183.51</v>
      </c>
      <c r="G131" s="8">
        <f t="shared" si="26"/>
        <v>4949441.1700000009</v>
      </c>
      <c r="H131" s="8">
        <f t="shared" si="26"/>
        <v>5404526.0099999998</v>
      </c>
      <c r="I131" s="8">
        <f t="shared" si="26"/>
        <v>4933424.0000000009</v>
      </c>
      <c r="J131" s="8">
        <f t="shared" si="26"/>
        <v>5387890.1000000006</v>
      </c>
      <c r="K131" s="8">
        <f t="shared" si="26"/>
        <v>6919105.3600000013</v>
      </c>
      <c r="L131" s="8">
        <f t="shared" si="26"/>
        <v>6491811.3700000001</v>
      </c>
      <c r="M131" s="8">
        <f t="shared" si="26"/>
        <v>8342368.4900000002</v>
      </c>
      <c r="N131" s="8">
        <f t="shared" si="26"/>
        <v>9385233.0299999993</v>
      </c>
      <c r="O131" s="8">
        <f t="shared" si="26"/>
        <v>3396739.81</v>
      </c>
      <c r="P131" s="8">
        <f t="shared" si="26"/>
        <v>68315178.280000001</v>
      </c>
      <c r="Q131" s="8">
        <f t="shared" si="26"/>
        <v>5692931.5200000005</v>
      </c>
      <c r="R131" s="8">
        <f t="shared" si="26"/>
        <v>0</v>
      </c>
      <c r="S131" s="8">
        <f>SUM(S120:S130)</f>
        <v>5692931.5200000005</v>
      </c>
    </row>
    <row r="132" spans="1:19" x14ac:dyDescent="0.2">
      <c r="A132" s="6"/>
      <c r="B132" s="1"/>
      <c r="C132" s="1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 t="e">
        <v>#REF!</v>
      </c>
      <c r="O132" s="8"/>
      <c r="P132" s="8"/>
      <c r="Q132" s="8"/>
      <c r="R132" s="8"/>
      <c r="S132" s="8"/>
    </row>
    <row r="133" spans="1:19" x14ac:dyDescent="0.2">
      <c r="A133" s="6">
        <f>A131+1</f>
        <v>95</v>
      </c>
      <c r="B133" s="1" t="s">
        <v>437</v>
      </c>
      <c r="C133" s="1" t="s">
        <v>392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f t="shared" ref="P133:P150" si="27">SUM(D133:O133)</f>
        <v>0</v>
      </c>
      <c r="Q133" s="8">
        <f t="shared" ref="Q133:Q150" si="28">ROUND(P133/12,2)</f>
        <v>0</v>
      </c>
      <c r="R133" s="8">
        <v>0</v>
      </c>
      <c r="S133" s="8">
        <f t="shared" ref="S133:S150" si="29">Q133+R133</f>
        <v>0</v>
      </c>
    </row>
    <row r="134" spans="1:19" x14ac:dyDescent="0.2">
      <c r="A134" s="6">
        <f t="shared" si="16"/>
        <v>96</v>
      </c>
      <c r="B134" s="1" t="s">
        <v>439</v>
      </c>
      <c r="C134" s="1" t="s">
        <v>394</v>
      </c>
      <c r="D134" s="8">
        <v>7170446.3499999996</v>
      </c>
      <c r="E134" s="8">
        <v>7172821.71</v>
      </c>
      <c r="F134" s="8">
        <v>7178755.3099999996</v>
      </c>
      <c r="G134" s="8">
        <v>7126438.0300000003</v>
      </c>
      <c r="H134" s="8">
        <v>7127168.0199999996</v>
      </c>
      <c r="I134" s="8">
        <v>7127168.0199999996</v>
      </c>
      <c r="J134" s="8">
        <v>3235126.62</v>
      </c>
      <c r="K134" s="8">
        <v>-70.100000000000009</v>
      </c>
      <c r="L134" s="8">
        <v>-63.7</v>
      </c>
      <c r="M134" s="8">
        <v>33753.39</v>
      </c>
      <c r="N134" s="8">
        <v>36765.57</v>
      </c>
      <c r="O134" s="8">
        <v>33753.39</v>
      </c>
      <c r="P134" s="8">
        <f t="shared" si="27"/>
        <v>46242062.609999992</v>
      </c>
      <c r="Q134" s="8">
        <f t="shared" si="28"/>
        <v>3853505.22</v>
      </c>
      <c r="R134" s="8">
        <v>0</v>
      </c>
      <c r="S134" s="8">
        <f t="shared" si="29"/>
        <v>3853505.22</v>
      </c>
    </row>
    <row r="135" spans="1:19" x14ac:dyDescent="0.2">
      <c r="A135" s="6">
        <f t="shared" si="16"/>
        <v>97</v>
      </c>
      <c r="B135" s="1" t="s">
        <v>440</v>
      </c>
      <c r="C135" s="1" t="s">
        <v>441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f t="shared" si="27"/>
        <v>0</v>
      </c>
      <c r="Q135" s="8">
        <f t="shared" si="28"/>
        <v>0</v>
      </c>
      <c r="R135" s="8">
        <v>0</v>
      </c>
      <c r="S135" s="8">
        <f t="shared" si="29"/>
        <v>0</v>
      </c>
    </row>
    <row r="136" spans="1:19" x14ac:dyDescent="0.2">
      <c r="A136" s="6">
        <f t="shared" si="16"/>
        <v>98</v>
      </c>
      <c r="B136" s="1" t="s">
        <v>442</v>
      </c>
      <c r="C136" s="1" t="s">
        <v>443</v>
      </c>
      <c r="D136" s="8">
        <v>973459.92</v>
      </c>
      <c r="E136" s="8">
        <v>974053.75</v>
      </c>
      <c r="F136" s="8">
        <v>975537.15</v>
      </c>
      <c r="G136" s="8">
        <v>975534.70000000007</v>
      </c>
      <c r="H136" s="8">
        <v>975717.20000000007</v>
      </c>
      <c r="I136" s="8">
        <v>975717.20000000007</v>
      </c>
      <c r="J136" s="8">
        <v>2654.27</v>
      </c>
      <c r="K136" s="8">
        <v>2654.27</v>
      </c>
      <c r="L136" s="8">
        <v>2660.66</v>
      </c>
      <c r="M136" s="8">
        <v>1125.9000000000001</v>
      </c>
      <c r="N136" s="8">
        <v>4138.1000000000004</v>
      </c>
      <c r="O136" s="8">
        <v>0</v>
      </c>
      <c r="P136" s="8">
        <f t="shared" si="27"/>
        <v>5863253.1199999992</v>
      </c>
      <c r="Q136" s="8">
        <f t="shared" si="28"/>
        <v>488604.43</v>
      </c>
      <c r="R136" s="8">
        <v>0</v>
      </c>
      <c r="S136" s="8">
        <f t="shared" si="29"/>
        <v>488604.43</v>
      </c>
    </row>
    <row r="137" spans="1:19" x14ac:dyDescent="0.2">
      <c r="A137" s="6">
        <f t="shared" si="16"/>
        <v>99</v>
      </c>
      <c r="B137" s="1" t="s">
        <v>444</v>
      </c>
      <c r="C137" s="1" t="s">
        <v>445</v>
      </c>
      <c r="D137" s="8">
        <v>331734.88000000006</v>
      </c>
      <c r="E137" s="8">
        <v>331734.88000000006</v>
      </c>
      <c r="F137" s="8">
        <v>331734.88000000006</v>
      </c>
      <c r="G137" s="8">
        <v>331734.88000000006</v>
      </c>
      <c r="H137" s="8">
        <v>298931.20000000007</v>
      </c>
      <c r="I137" s="8">
        <v>290156.25</v>
      </c>
      <c r="J137" s="8">
        <v>283433.84999999998</v>
      </c>
      <c r="K137" s="8">
        <v>212616.87</v>
      </c>
      <c r="L137" s="8">
        <v>212675.02</v>
      </c>
      <c r="M137" s="8">
        <v>212675.02</v>
      </c>
      <c r="N137" s="8">
        <v>212675.02</v>
      </c>
      <c r="O137" s="8">
        <v>171436.02000000002</v>
      </c>
      <c r="P137" s="8">
        <f t="shared" si="27"/>
        <v>3221538.7700000005</v>
      </c>
      <c r="Q137" s="8">
        <f t="shared" si="28"/>
        <v>268461.56</v>
      </c>
      <c r="R137" s="8">
        <v>0</v>
      </c>
      <c r="S137" s="8">
        <f t="shared" si="29"/>
        <v>268461.56</v>
      </c>
    </row>
    <row r="138" spans="1:19" x14ac:dyDescent="0.2">
      <c r="A138" s="6">
        <f t="shared" si="16"/>
        <v>100</v>
      </c>
      <c r="B138" s="1" t="s">
        <v>446</v>
      </c>
      <c r="C138" s="1" t="s">
        <v>447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f t="shared" si="27"/>
        <v>0</v>
      </c>
      <c r="Q138" s="8">
        <f t="shared" si="28"/>
        <v>0</v>
      </c>
      <c r="R138" s="8">
        <v>0</v>
      </c>
      <c r="S138" s="8">
        <f t="shared" si="29"/>
        <v>0</v>
      </c>
    </row>
    <row r="139" spans="1:19" x14ac:dyDescent="0.2">
      <c r="A139" s="6">
        <f t="shared" si="16"/>
        <v>101</v>
      </c>
      <c r="B139" s="1" t="s">
        <v>448</v>
      </c>
      <c r="C139" s="1" t="s">
        <v>449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f t="shared" si="27"/>
        <v>0</v>
      </c>
      <c r="Q139" s="8">
        <f t="shared" si="28"/>
        <v>0</v>
      </c>
      <c r="R139" s="8">
        <v>0</v>
      </c>
      <c r="S139" s="8">
        <f t="shared" si="29"/>
        <v>0</v>
      </c>
    </row>
    <row r="140" spans="1:19" x14ac:dyDescent="0.2">
      <c r="A140" s="6">
        <f t="shared" si="16"/>
        <v>102</v>
      </c>
      <c r="B140" s="1" t="s">
        <v>450</v>
      </c>
      <c r="C140" s="1" t="s">
        <v>451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85578.74</v>
      </c>
      <c r="K140" s="8">
        <v>85578.74</v>
      </c>
      <c r="L140" s="8">
        <v>85588.35</v>
      </c>
      <c r="M140" s="8">
        <v>129781.59</v>
      </c>
      <c r="N140" s="8">
        <v>44193.24</v>
      </c>
      <c r="O140" s="8">
        <v>60878.94</v>
      </c>
      <c r="P140" s="8">
        <f t="shared" si="27"/>
        <v>491599.60000000003</v>
      </c>
      <c r="Q140" s="8">
        <f t="shared" si="28"/>
        <v>40966.629999999997</v>
      </c>
      <c r="R140" s="8">
        <v>0</v>
      </c>
      <c r="S140" s="8">
        <f t="shared" si="29"/>
        <v>40966.629999999997</v>
      </c>
    </row>
    <row r="141" spans="1:19" x14ac:dyDescent="0.2">
      <c r="A141" s="6">
        <f t="shared" si="16"/>
        <v>103</v>
      </c>
      <c r="B141" s="1" t="s">
        <v>452</v>
      </c>
      <c r="C141" s="1" t="s">
        <v>453</v>
      </c>
      <c r="D141" s="8">
        <v>11955.17</v>
      </c>
      <c r="E141" s="8">
        <v>62486.200000000004</v>
      </c>
      <c r="F141" s="8">
        <v>62486.200000000004</v>
      </c>
      <c r="G141" s="8">
        <v>8944.76</v>
      </c>
      <c r="H141" s="8">
        <v>8944.76</v>
      </c>
      <c r="I141" s="8">
        <v>8944.76</v>
      </c>
      <c r="J141" s="8">
        <v>4221.8599999999997</v>
      </c>
      <c r="K141" s="8">
        <v>4221.8599999999997</v>
      </c>
      <c r="L141" s="8">
        <v>4221.8599999999997</v>
      </c>
      <c r="M141" s="8">
        <v>4221.8599999999997</v>
      </c>
      <c r="N141" s="8">
        <v>4221.8599999999997</v>
      </c>
      <c r="O141" s="8">
        <v>4221.8599999999997</v>
      </c>
      <c r="P141" s="8">
        <f t="shared" si="27"/>
        <v>189093.00999999995</v>
      </c>
      <c r="Q141" s="8">
        <f t="shared" si="28"/>
        <v>15757.75</v>
      </c>
      <c r="R141" s="8">
        <v>0</v>
      </c>
      <c r="S141" s="8">
        <f t="shared" si="29"/>
        <v>15757.75</v>
      </c>
    </row>
    <row r="142" spans="1:19" x14ac:dyDescent="0.2">
      <c r="A142" s="6">
        <f t="shared" si="16"/>
        <v>104</v>
      </c>
      <c r="B142" s="1" t="s">
        <v>454</v>
      </c>
      <c r="C142" s="1" t="s">
        <v>455</v>
      </c>
      <c r="D142" s="8">
        <v>16321.02</v>
      </c>
      <c r="E142" s="8">
        <v>16321.02</v>
      </c>
      <c r="F142" s="8">
        <v>16321.02</v>
      </c>
      <c r="G142" s="8">
        <v>16342.82</v>
      </c>
      <c r="H142" s="8">
        <v>16342.82</v>
      </c>
      <c r="I142" s="8">
        <v>16342.82</v>
      </c>
      <c r="J142" s="8">
        <v>16342.82</v>
      </c>
      <c r="K142" s="8">
        <v>16342.82</v>
      </c>
      <c r="L142" s="8">
        <v>16342.82</v>
      </c>
      <c r="M142" s="8">
        <v>16342.82</v>
      </c>
      <c r="N142" s="8">
        <v>0</v>
      </c>
      <c r="O142" s="8">
        <v>24160.639999999999</v>
      </c>
      <c r="P142" s="8">
        <f t="shared" si="27"/>
        <v>187523.44</v>
      </c>
      <c r="Q142" s="8">
        <f t="shared" si="28"/>
        <v>15626.95</v>
      </c>
      <c r="R142" s="8">
        <v>0</v>
      </c>
      <c r="S142" s="8">
        <f t="shared" si="29"/>
        <v>15626.95</v>
      </c>
    </row>
    <row r="143" spans="1:19" x14ac:dyDescent="0.2">
      <c r="A143" s="6">
        <f t="shared" si="16"/>
        <v>105</v>
      </c>
      <c r="B143" s="1" t="s">
        <v>456</v>
      </c>
      <c r="C143" s="1" t="s">
        <v>457</v>
      </c>
      <c r="D143" s="8">
        <v>11655.4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f t="shared" si="27"/>
        <v>11655.4</v>
      </c>
      <c r="Q143" s="8">
        <f t="shared" si="28"/>
        <v>971.28</v>
      </c>
      <c r="R143" s="8">
        <v>0</v>
      </c>
      <c r="S143" s="8">
        <f t="shared" si="29"/>
        <v>971.28</v>
      </c>
    </row>
    <row r="144" spans="1:19" x14ac:dyDescent="0.2">
      <c r="A144" s="6">
        <f t="shared" si="16"/>
        <v>106</v>
      </c>
      <c r="B144" s="1" t="s">
        <v>458</v>
      </c>
      <c r="C144" s="1" t="s">
        <v>459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51463.43</v>
      </c>
      <c r="K144" s="8">
        <v>51551.3</v>
      </c>
      <c r="L144" s="8">
        <v>51551.3</v>
      </c>
      <c r="M144" s="8">
        <v>51551.3</v>
      </c>
      <c r="N144" s="8">
        <v>0</v>
      </c>
      <c r="O144" s="8">
        <v>14546.85</v>
      </c>
      <c r="P144" s="8">
        <f t="shared" si="27"/>
        <v>220664.18000000002</v>
      </c>
      <c r="Q144" s="8">
        <f t="shared" si="28"/>
        <v>18388.68</v>
      </c>
      <c r="R144" s="8">
        <v>0</v>
      </c>
      <c r="S144" s="8">
        <f t="shared" si="29"/>
        <v>18388.68</v>
      </c>
    </row>
    <row r="145" spans="1:19" x14ac:dyDescent="0.2">
      <c r="A145" s="6">
        <f t="shared" si="16"/>
        <v>107</v>
      </c>
      <c r="B145" s="1" t="s">
        <v>460</v>
      </c>
      <c r="C145" s="1" t="s">
        <v>461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f t="shared" si="27"/>
        <v>0</v>
      </c>
      <c r="Q145" s="8">
        <f t="shared" si="28"/>
        <v>0</v>
      </c>
      <c r="R145" s="8">
        <v>0</v>
      </c>
      <c r="S145" s="8">
        <f t="shared" si="29"/>
        <v>0</v>
      </c>
    </row>
    <row r="146" spans="1:19" x14ac:dyDescent="0.2">
      <c r="A146" s="6">
        <f t="shared" si="16"/>
        <v>108</v>
      </c>
      <c r="B146" s="1" t="s">
        <v>462</v>
      </c>
      <c r="C146" s="1" t="s">
        <v>463</v>
      </c>
      <c r="D146" s="8">
        <v>81956</v>
      </c>
      <c r="E146" s="8">
        <v>26204.58</v>
      </c>
      <c r="F146" s="8">
        <v>26544.45</v>
      </c>
      <c r="G146" s="8">
        <v>55304.36</v>
      </c>
      <c r="H146" s="8">
        <v>68035.72</v>
      </c>
      <c r="I146" s="8">
        <v>91461.930000000008</v>
      </c>
      <c r="J146" s="8">
        <v>98959.23</v>
      </c>
      <c r="K146" s="8">
        <v>100174.79000000001</v>
      </c>
      <c r="L146" s="8">
        <v>101341.07</v>
      </c>
      <c r="M146" s="8">
        <v>114603.08</v>
      </c>
      <c r="N146" s="8">
        <v>126311.90000000001</v>
      </c>
      <c r="O146" s="8">
        <v>127098.11</v>
      </c>
      <c r="P146" s="8">
        <f t="shared" si="27"/>
        <v>1017995.2200000001</v>
      </c>
      <c r="Q146" s="8">
        <f t="shared" si="28"/>
        <v>84832.94</v>
      </c>
      <c r="R146" s="8">
        <v>0</v>
      </c>
      <c r="S146" s="8">
        <f t="shared" si="29"/>
        <v>84832.94</v>
      </c>
    </row>
    <row r="147" spans="1:19" x14ac:dyDescent="0.2">
      <c r="A147" s="6">
        <f t="shared" si="16"/>
        <v>109</v>
      </c>
      <c r="B147" s="1" t="s">
        <v>464</v>
      </c>
      <c r="C147" s="1" t="s">
        <v>465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f t="shared" si="27"/>
        <v>0</v>
      </c>
      <c r="Q147" s="8">
        <f t="shared" si="28"/>
        <v>0</v>
      </c>
      <c r="R147" s="8">
        <v>0</v>
      </c>
      <c r="S147" s="8">
        <f t="shared" si="29"/>
        <v>0</v>
      </c>
    </row>
    <row r="148" spans="1:19" x14ac:dyDescent="0.2">
      <c r="A148" s="6">
        <f t="shared" si="16"/>
        <v>110</v>
      </c>
      <c r="B148" s="1" t="s">
        <v>466</v>
      </c>
      <c r="C148" s="1" t="s">
        <v>467</v>
      </c>
      <c r="D148" s="8">
        <v>6480.32</v>
      </c>
      <c r="E148" s="8">
        <v>10658.550000000001</v>
      </c>
      <c r="F148" s="8">
        <v>10674.43</v>
      </c>
      <c r="G148" s="8">
        <v>2302.75</v>
      </c>
      <c r="H148" s="8">
        <v>2302.75</v>
      </c>
      <c r="I148" s="8">
        <v>2302.75</v>
      </c>
      <c r="J148" s="8">
        <v>2302.75</v>
      </c>
      <c r="K148" s="8">
        <v>0</v>
      </c>
      <c r="L148" s="8">
        <v>0</v>
      </c>
      <c r="M148" s="8">
        <v>109943.89</v>
      </c>
      <c r="N148" s="8">
        <v>109943.89</v>
      </c>
      <c r="O148" s="8">
        <v>313225.3</v>
      </c>
      <c r="P148" s="8">
        <f t="shared" si="27"/>
        <v>570137.38</v>
      </c>
      <c r="Q148" s="8">
        <f t="shared" si="28"/>
        <v>47511.45</v>
      </c>
      <c r="R148" s="8">
        <v>0</v>
      </c>
      <c r="S148" s="8">
        <f t="shared" si="29"/>
        <v>47511.45</v>
      </c>
    </row>
    <row r="149" spans="1:19" x14ac:dyDescent="0.2">
      <c r="A149" s="6">
        <f t="shared" si="16"/>
        <v>111</v>
      </c>
      <c r="B149" s="1" t="s">
        <v>468</v>
      </c>
      <c r="C149" s="1" t="s">
        <v>469</v>
      </c>
      <c r="D149" s="8">
        <v>88594</v>
      </c>
      <c r="E149" s="8">
        <v>80350.17</v>
      </c>
      <c r="F149" s="8">
        <v>81410.94</v>
      </c>
      <c r="G149" s="8">
        <v>83237.47</v>
      </c>
      <c r="H149" s="8">
        <v>5229.59</v>
      </c>
      <c r="I149" s="8">
        <v>5504.88</v>
      </c>
      <c r="J149" s="8">
        <v>6552.02</v>
      </c>
      <c r="K149" s="8">
        <v>5507.58</v>
      </c>
      <c r="L149" s="8">
        <v>5507.58</v>
      </c>
      <c r="M149" s="8">
        <v>5504.88</v>
      </c>
      <c r="N149" s="8">
        <v>4168.8100000000004</v>
      </c>
      <c r="O149" s="8">
        <v>4168.82</v>
      </c>
      <c r="P149" s="8">
        <f t="shared" si="27"/>
        <v>375736.74000000005</v>
      </c>
      <c r="Q149" s="8">
        <f t="shared" si="28"/>
        <v>31311.4</v>
      </c>
      <c r="R149" s="8">
        <v>0</v>
      </c>
      <c r="S149" s="8">
        <f t="shared" si="29"/>
        <v>31311.4</v>
      </c>
    </row>
    <row r="150" spans="1:19" x14ac:dyDescent="0.2">
      <c r="A150" s="6">
        <f t="shared" si="16"/>
        <v>112</v>
      </c>
      <c r="B150" s="1" t="s">
        <v>470</v>
      </c>
      <c r="C150" s="1" t="s">
        <v>471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8259.0400000000009</v>
      </c>
      <c r="P150" s="8">
        <f t="shared" si="27"/>
        <v>8259.0400000000009</v>
      </c>
      <c r="Q150" s="8">
        <f t="shared" si="28"/>
        <v>688.25</v>
      </c>
      <c r="R150" s="8">
        <v>0</v>
      </c>
      <c r="S150" s="8">
        <f t="shared" si="29"/>
        <v>688.25</v>
      </c>
    </row>
    <row r="151" spans="1:19" x14ac:dyDescent="0.2">
      <c r="A151" s="6">
        <f t="shared" si="16"/>
        <v>113</v>
      </c>
      <c r="B151" s="1"/>
      <c r="C151" s="1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19" x14ac:dyDescent="0.2">
      <c r="A152" s="6">
        <f t="shared" si="16"/>
        <v>114</v>
      </c>
      <c r="B152" s="1" t="s">
        <v>472</v>
      </c>
      <c r="C152" s="1"/>
      <c r="D152" s="8">
        <f t="shared" ref="D152:R152" si="30">SUM(D133:D151)</f>
        <v>8692603.0600000005</v>
      </c>
      <c r="E152" s="8">
        <f t="shared" si="30"/>
        <v>8674630.8599999994</v>
      </c>
      <c r="F152" s="8">
        <f t="shared" si="30"/>
        <v>8683464.3799999971</v>
      </c>
      <c r="G152" s="8">
        <f t="shared" si="30"/>
        <v>8599839.7700000014</v>
      </c>
      <c r="H152" s="8">
        <f t="shared" si="30"/>
        <v>8502672.0600000005</v>
      </c>
      <c r="I152" s="8">
        <f t="shared" si="30"/>
        <v>8517598.6099999994</v>
      </c>
      <c r="J152" s="8">
        <f t="shared" si="30"/>
        <v>3786635.5900000003</v>
      </c>
      <c r="K152" s="8">
        <f t="shared" si="30"/>
        <v>478578.13000000006</v>
      </c>
      <c r="L152" s="8">
        <f t="shared" si="30"/>
        <v>479824.95999999996</v>
      </c>
      <c r="M152" s="8">
        <f t="shared" si="30"/>
        <v>679503.73</v>
      </c>
      <c r="N152" s="8">
        <f t="shared" si="30"/>
        <v>542418.39</v>
      </c>
      <c r="O152" s="8">
        <f t="shared" si="30"/>
        <v>761748.97</v>
      </c>
      <c r="P152" s="8">
        <f t="shared" si="30"/>
        <v>58399518.50999999</v>
      </c>
      <c r="Q152" s="8">
        <f t="shared" si="30"/>
        <v>4866626.540000001</v>
      </c>
      <c r="R152" s="8">
        <f t="shared" si="30"/>
        <v>0</v>
      </c>
      <c r="S152" s="8">
        <f>SUM(S133:S151)</f>
        <v>4866626.540000001</v>
      </c>
    </row>
    <row r="153" spans="1:19" x14ac:dyDescent="0.2">
      <c r="A153" s="6">
        <f t="shared" si="16"/>
        <v>115</v>
      </c>
      <c r="B153" s="1"/>
      <c r="C153" s="1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 ht="13.5" thickBot="1" x14ac:dyDescent="0.25">
      <c r="A154" s="6">
        <f t="shared" si="16"/>
        <v>116</v>
      </c>
      <c r="B154" s="1" t="s">
        <v>475</v>
      </c>
      <c r="C154" s="1"/>
      <c r="D154" s="11">
        <f t="shared" ref="D154:R154" si="31">SUM(D152,D131,D118,D108,D102)</f>
        <v>15226314.719999999</v>
      </c>
      <c r="E154" s="11">
        <f t="shared" si="31"/>
        <v>14739848.969999999</v>
      </c>
      <c r="F154" s="11">
        <f t="shared" si="31"/>
        <v>14449364.379999995</v>
      </c>
      <c r="G154" s="11">
        <f t="shared" si="31"/>
        <v>15365573.9</v>
      </c>
      <c r="H154" s="11">
        <f t="shared" si="31"/>
        <v>15490718.51</v>
      </c>
      <c r="I154" s="11">
        <f t="shared" si="31"/>
        <v>14808041.390000001</v>
      </c>
      <c r="J154" s="11">
        <f t="shared" si="31"/>
        <v>10453990.740000002</v>
      </c>
      <c r="K154" s="11">
        <f t="shared" si="31"/>
        <v>7704351.8500000006</v>
      </c>
      <c r="L154" s="11">
        <f t="shared" si="31"/>
        <v>7209227.2999999998</v>
      </c>
      <c r="M154" s="11">
        <f t="shared" si="31"/>
        <v>9261449.3399999999</v>
      </c>
      <c r="N154" s="11">
        <f t="shared" si="31"/>
        <v>10171949.85</v>
      </c>
      <c r="O154" s="11">
        <f t="shared" si="31"/>
        <v>4349210.1100000003</v>
      </c>
      <c r="P154" s="11">
        <f t="shared" si="31"/>
        <v>139230041.06</v>
      </c>
      <c r="Q154" s="11">
        <f t="shared" si="31"/>
        <v>11602503.410000002</v>
      </c>
      <c r="R154" s="11">
        <f t="shared" si="31"/>
        <v>0</v>
      </c>
      <c r="S154" s="11">
        <f>SUM(S152,S131,S118,S108,S102)</f>
        <v>11602503.410000002</v>
      </c>
    </row>
    <row r="155" spans="1:19" ht="13.5" thickTop="1" x14ac:dyDescent="0.2">
      <c r="A155" s="6">
        <f t="shared" si="16"/>
        <v>117</v>
      </c>
      <c r="B155" s="1"/>
      <c r="C155" s="1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19" x14ac:dyDescent="0.2">
      <c r="A156" s="6"/>
      <c r="B156" s="1"/>
      <c r="C156" s="1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x14ac:dyDescent="0.2">
      <c r="A157" s="6"/>
      <c r="B157" s="1"/>
      <c r="C157" s="1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1:19" x14ac:dyDescent="0.2">
      <c r="A158" s="6"/>
      <c r="B158" s="1"/>
      <c r="C158" s="1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x14ac:dyDescent="0.2">
      <c r="A159" s="6"/>
      <c r="B159" s="1"/>
      <c r="C159" s="1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 x14ac:dyDescent="0.2">
      <c r="A160" s="6"/>
      <c r="B160" s="1"/>
      <c r="C160" s="1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255" x14ac:dyDescent="0.2">
      <c r="A161" s="6"/>
      <c r="B161" s="1"/>
      <c r="C161" s="1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255" x14ac:dyDescent="0.2">
      <c r="A162" s="6"/>
      <c r="B162" s="1"/>
      <c r="C162" s="1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255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</row>
    <row r="164" spans="1:255" x14ac:dyDescent="0.2">
      <c r="A164" s="19" t="s">
        <v>478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</row>
    <row r="165" spans="1:255" x14ac:dyDescent="0.2">
      <c r="A165" s="19" t="s">
        <v>479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</row>
    <row r="166" spans="1:255" x14ac:dyDescent="0.2">
      <c r="A166" s="20" t="s">
        <v>486</v>
      </c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</row>
    <row r="167" spans="1:255" x14ac:dyDescent="0.2">
      <c r="A167" s="19" t="s">
        <v>478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</row>
    <row r="168" spans="1:255" x14ac:dyDescent="0.2">
      <c r="A168" s="19" t="s">
        <v>479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</row>
    <row r="169" spans="1:255" x14ac:dyDescent="0.2">
      <c r="A169" s="19" t="s">
        <v>480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</row>
    <row r="170" spans="1:255" x14ac:dyDescent="0.2">
      <c r="A170" s="19" t="s">
        <v>481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</row>
    <row r="171" spans="1:255" x14ac:dyDescent="0.2">
      <c r="A171" s="19" t="s">
        <v>488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</row>
    <row r="172" spans="1:255" x14ac:dyDescent="0.2">
      <c r="A172" s="19" t="s">
        <v>482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</row>
    <row r="173" spans="1:255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</row>
    <row r="174" spans="1:255" x14ac:dyDescent="0.2">
      <c r="A174" s="19" t="s">
        <v>483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</row>
    <row r="175" spans="1:255" x14ac:dyDescent="0.2">
      <c r="A175" s="2"/>
      <c r="B175" s="3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</row>
    <row r="176" spans="1:255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5"/>
      <c r="P176" s="21"/>
      <c r="Q176" s="21"/>
      <c r="R176" s="21"/>
      <c r="S176" s="2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</row>
    <row r="177" spans="1:255" x14ac:dyDescent="0.2">
      <c r="A177" s="1" t="s">
        <v>484</v>
      </c>
      <c r="B177" s="6"/>
      <c r="C177" s="6" t="s">
        <v>382</v>
      </c>
      <c r="D177" s="6" t="s">
        <v>339</v>
      </c>
      <c r="E177" s="6" t="s">
        <v>340</v>
      </c>
      <c r="F177" s="6" t="s">
        <v>341</v>
      </c>
      <c r="G177" s="6" t="s">
        <v>342</v>
      </c>
      <c r="H177" s="6" t="s">
        <v>343</v>
      </c>
      <c r="I177" s="6" t="s">
        <v>344</v>
      </c>
      <c r="J177" s="6" t="s">
        <v>345</v>
      </c>
      <c r="K177" s="6" t="s">
        <v>346</v>
      </c>
      <c r="L177" s="6" t="s">
        <v>347</v>
      </c>
      <c r="M177" s="6" t="s">
        <v>348</v>
      </c>
      <c r="N177" s="6" t="s">
        <v>349</v>
      </c>
      <c r="O177" s="6" t="s">
        <v>350</v>
      </c>
      <c r="P177" s="6" t="s">
        <v>351</v>
      </c>
      <c r="Q177" s="6" t="s">
        <v>352</v>
      </c>
      <c r="R177" s="6" t="s">
        <v>353</v>
      </c>
      <c r="S177" s="6" t="s">
        <v>354</v>
      </c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</row>
    <row r="178" spans="1:255" x14ac:dyDescent="0.2">
      <c r="A178" s="17" t="s">
        <v>355</v>
      </c>
      <c r="B178" s="14" t="s">
        <v>356</v>
      </c>
      <c r="C178" s="14" t="s">
        <v>381</v>
      </c>
      <c r="D178" s="14">
        <v>2021</v>
      </c>
      <c r="E178" s="14">
        <v>2021</v>
      </c>
      <c r="F178" s="14">
        <v>2021</v>
      </c>
      <c r="G178" s="14">
        <v>2021</v>
      </c>
      <c r="H178" s="14">
        <v>2021</v>
      </c>
      <c r="I178" s="14">
        <v>2021</v>
      </c>
      <c r="J178" s="14">
        <v>2021</v>
      </c>
      <c r="K178" s="14">
        <v>2021</v>
      </c>
      <c r="L178" s="14">
        <v>2021</v>
      </c>
      <c r="M178" s="14">
        <v>2021</v>
      </c>
      <c r="N178" s="14">
        <v>2021</v>
      </c>
      <c r="O178" s="14">
        <v>2021</v>
      </c>
      <c r="P178" s="14">
        <v>2021</v>
      </c>
      <c r="Q178" s="14">
        <v>2021</v>
      </c>
      <c r="R178" s="14" t="s">
        <v>357</v>
      </c>
      <c r="S178" s="14" t="s">
        <v>358</v>
      </c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</row>
    <row r="179" spans="1:255" x14ac:dyDescent="0.2">
      <c r="A179" s="6"/>
      <c r="B179" s="6" t="s">
        <v>359</v>
      </c>
      <c r="C179" s="6" t="s">
        <v>360</v>
      </c>
      <c r="D179" s="6" t="s">
        <v>361</v>
      </c>
      <c r="E179" s="6" t="s">
        <v>362</v>
      </c>
      <c r="F179" s="6" t="s">
        <v>363</v>
      </c>
      <c r="G179" s="6" t="s">
        <v>364</v>
      </c>
      <c r="H179" s="6" t="s">
        <v>365</v>
      </c>
      <c r="I179" s="6" t="s">
        <v>366</v>
      </c>
      <c r="J179" s="6" t="s">
        <v>367</v>
      </c>
      <c r="K179" s="6" t="s">
        <v>368</v>
      </c>
      <c r="L179" s="6" t="s">
        <v>369</v>
      </c>
      <c r="M179" s="6" t="s">
        <v>370</v>
      </c>
      <c r="N179" s="6" t="s">
        <v>371</v>
      </c>
      <c r="O179" s="6" t="s">
        <v>372</v>
      </c>
      <c r="P179" s="6" t="s">
        <v>373</v>
      </c>
      <c r="Q179" s="6" t="s">
        <v>374</v>
      </c>
      <c r="R179" s="6" t="s">
        <v>375</v>
      </c>
      <c r="S179" s="6" t="s">
        <v>376</v>
      </c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</row>
    <row r="180" spans="1:25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 t="s">
        <v>377</v>
      </c>
      <c r="Q180" s="6" t="s">
        <v>378</v>
      </c>
      <c r="R180" s="6"/>
      <c r="S180" s="6" t="s">
        <v>379</v>
      </c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</row>
    <row r="181" spans="1:255" x14ac:dyDescent="0.2">
      <c r="A181" s="6">
        <f>A155+1</f>
        <v>118</v>
      </c>
      <c r="B181" s="1" t="s">
        <v>476</v>
      </c>
      <c r="C181" s="1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255" x14ac:dyDescent="0.2">
      <c r="A182" s="6">
        <f t="shared" si="16"/>
        <v>119</v>
      </c>
      <c r="B182" s="1" t="s">
        <v>388</v>
      </c>
      <c r="C182" s="1" t="s">
        <v>389</v>
      </c>
      <c r="D182" s="9">
        <v>110638.83</v>
      </c>
      <c r="E182" s="9">
        <v>107669.35</v>
      </c>
      <c r="F182" s="9">
        <v>2749.1</v>
      </c>
      <c r="G182" s="9">
        <v>6680.42</v>
      </c>
      <c r="H182" s="9">
        <v>9192.09</v>
      </c>
      <c r="I182" s="9">
        <v>11714.89</v>
      </c>
      <c r="J182" s="9">
        <v>13258.93</v>
      </c>
      <c r="K182" s="9">
        <v>16945.22</v>
      </c>
      <c r="L182" s="9">
        <v>26728.12</v>
      </c>
      <c r="M182" s="9">
        <v>32818.699999999997</v>
      </c>
      <c r="N182" s="9">
        <v>38842.47</v>
      </c>
      <c r="O182" s="9">
        <v>51069.11</v>
      </c>
      <c r="P182" s="8">
        <f>SUM(D182:O182)</f>
        <v>428307.23</v>
      </c>
      <c r="Q182" s="8">
        <f>ROUND(P182/12,2)</f>
        <v>35692.269999999997</v>
      </c>
      <c r="R182" s="8">
        <v>0</v>
      </c>
      <c r="S182" s="8">
        <f>Q182+R182</f>
        <v>35692.269999999997</v>
      </c>
    </row>
    <row r="183" spans="1:255" x14ac:dyDescent="0.2">
      <c r="A183" s="6">
        <f t="shared" si="16"/>
        <v>120</v>
      </c>
      <c r="B183" s="1"/>
      <c r="C183" s="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255" x14ac:dyDescent="0.2">
      <c r="A184" s="6">
        <f t="shared" si="16"/>
        <v>121</v>
      </c>
      <c r="B184" s="1" t="s">
        <v>390</v>
      </c>
      <c r="C184" s="1"/>
      <c r="D184" s="8">
        <f>SUM(D182:D183)</f>
        <v>110638.83</v>
      </c>
      <c r="E184" s="8">
        <f t="shared" ref="E184:R184" si="32">SUM(E182:E183)</f>
        <v>107669.35</v>
      </c>
      <c r="F184" s="8">
        <f t="shared" si="32"/>
        <v>2749.1</v>
      </c>
      <c r="G184" s="8">
        <f t="shared" si="32"/>
        <v>6680.42</v>
      </c>
      <c r="H184" s="8">
        <f t="shared" si="32"/>
        <v>9192.09</v>
      </c>
      <c r="I184" s="8">
        <f t="shared" si="32"/>
        <v>11714.89</v>
      </c>
      <c r="J184" s="8">
        <f t="shared" si="32"/>
        <v>13258.93</v>
      </c>
      <c r="K184" s="8">
        <f t="shared" si="32"/>
        <v>16945.22</v>
      </c>
      <c r="L184" s="8">
        <f t="shared" si="32"/>
        <v>26728.12</v>
      </c>
      <c r="M184" s="8">
        <f t="shared" si="32"/>
        <v>32818.699999999997</v>
      </c>
      <c r="N184" s="8">
        <f t="shared" si="32"/>
        <v>38842.47</v>
      </c>
      <c r="O184" s="8">
        <f t="shared" si="32"/>
        <v>51069.11</v>
      </c>
      <c r="P184" s="8">
        <f t="shared" si="32"/>
        <v>428307.23</v>
      </c>
      <c r="Q184" s="8">
        <f t="shared" si="32"/>
        <v>35692.269999999997</v>
      </c>
      <c r="R184" s="8">
        <f t="shared" si="32"/>
        <v>0</v>
      </c>
      <c r="S184" s="8">
        <f>SUM(S182:S183)</f>
        <v>35692.269999999997</v>
      </c>
    </row>
    <row r="185" spans="1:255" x14ac:dyDescent="0.2">
      <c r="A185" s="6">
        <f t="shared" si="16"/>
        <v>122</v>
      </c>
      <c r="B185" s="1"/>
      <c r="C185" s="1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255" x14ac:dyDescent="0.2">
      <c r="A186" s="6">
        <f t="shared" si="16"/>
        <v>123</v>
      </c>
      <c r="B186" s="1" t="s">
        <v>403</v>
      </c>
      <c r="C186" s="1" t="s">
        <v>394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2520.08</v>
      </c>
      <c r="J186" s="8">
        <v>3291.89</v>
      </c>
      <c r="K186" s="8">
        <v>2579.88</v>
      </c>
      <c r="L186" s="8">
        <v>2872.09</v>
      </c>
      <c r="M186" s="8">
        <v>4009.71</v>
      </c>
      <c r="N186" s="8">
        <v>3997.9500000000003</v>
      </c>
      <c r="O186" s="8">
        <v>0</v>
      </c>
      <c r="P186" s="8">
        <f t="shared" ref="P186:P192" si="33">SUM(D186:O186)</f>
        <v>19271.599999999999</v>
      </c>
      <c r="Q186" s="8">
        <f t="shared" ref="Q186:Q192" si="34">ROUND(P186/12,2)</f>
        <v>1605.97</v>
      </c>
      <c r="R186" s="8">
        <v>0</v>
      </c>
      <c r="S186" s="8">
        <f t="shared" ref="S186:S192" si="35">Q186+R186</f>
        <v>1605.97</v>
      </c>
    </row>
    <row r="187" spans="1:255" x14ac:dyDescent="0.2">
      <c r="A187" s="6">
        <f t="shared" si="16"/>
        <v>124</v>
      </c>
      <c r="B187" s="1" t="s">
        <v>404</v>
      </c>
      <c r="C187" s="1" t="s">
        <v>405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f t="shared" si="33"/>
        <v>0</v>
      </c>
      <c r="Q187" s="8">
        <f t="shared" si="34"/>
        <v>0</v>
      </c>
      <c r="R187" s="8">
        <v>0</v>
      </c>
      <c r="S187" s="8">
        <f t="shared" si="35"/>
        <v>0</v>
      </c>
    </row>
    <row r="188" spans="1:255" x14ac:dyDescent="0.2">
      <c r="A188" s="6">
        <f t="shared" si="16"/>
        <v>125</v>
      </c>
      <c r="B188" s="1" t="s">
        <v>406</v>
      </c>
      <c r="C188" s="1" t="s">
        <v>407</v>
      </c>
      <c r="D188" s="8">
        <v>0</v>
      </c>
      <c r="E188" s="8">
        <v>0</v>
      </c>
      <c r="F188" s="8">
        <v>0</v>
      </c>
      <c r="G188" s="8">
        <v>2562.73</v>
      </c>
      <c r="H188" s="8">
        <v>4182.87</v>
      </c>
      <c r="I188" s="8">
        <v>4146.93</v>
      </c>
      <c r="J188" s="8">
        <v>4012.09</v>
      </c>
      <c r="K188" s="8">
        <v>4076.96</v>
      </c>
      <c r="L188" s="8">
        <v>4564.4000000000005</v>
      </c>
      <c r="M188" s="8">
        <v>4290.2300000000005</v>
      </c>
      <c r="N188" s="8">
        <v>4277.6499999999996</v>
      </c>
      <c r="O188" s="8">
        <v>4416.6500000000005</v>
      </c>
      <c r="P188" s="8">
        <f t="shared" si="33"/>
        <v>36530.51</v>
      </c>
      <c r="Q188" s="8">
        <f t="shared" si="34"/>
        <v>3044.21</v>
      </c>
      <c r="R188" s="8">
        <v>0</v>
      </c>
      <c r="S188" s="8">
        <f t="shared" si="35"/>
        <v>3044.21</v>
      </c>
    </row>
    <row r="189" spans="1:255" x14ac:dyDescent="0.2">
      <c r="A189" s="6">
        <f>A187+1</f>
        <v>125</v>
      </c>
      <c r="B189" s="1" t="s">
        <v>408</v>
      </c>
      <c r="C189" s="1" t="s">
        <v>409</v>
      </c>
      <c r="D189" s="8">
        <v>0</v>
      </c>
      <c r="E189" s="8">
        <v>0</v>
      </c>
      <c r="F189" s="8">
        <v>0</v>
      </c>
      <c r="G189" s="8">
        <v>2251.81</v>
      </c>
      <c r="H189" s="8">
        <v>2878.2000000000003</v>
      </c>
      <c r="I189" s="8">
        <v>2889.65</v>
      </c>
      <c r="J189" s="8">
        <v>2800.84</v>
      </c>
      <c r="K189" s="8">
        <v>2868.11</v>
      </c>
      <c r="L189" s="8">
        <v>3226.71</v>
      </c>
      <c r="M189" s="8">
        <v>3118.31</v>
      </c>
      <c r="N189" s="8">
        <v>5564.6900000000005</v>
      </c>
      <c r="O189" s="8">
        <v>0</v>
      </c>
      <c r="P189" s="8">
        <f t="shared" si="33"/>
        <v>25598.32</v>
      </c>
      <c r="Q189" s="8">
        <f t="shared" si="34"/>
        <v>2133.19</v>
      </c>
      <c r="R189" s="8">
        <v>0</v>
      </c>
      <c r="S189" s="8">
        <f t="shared" si="35"/>
        <v>2133.19</v>
      </c>
    </row>
    <row r="190" spans="1:255" x14ac:dyDescent="0.2">
      <c r="A190" s="6">
        <f t="shared" si="16"/>
        <v>126</v>
      </c>
      <c r="B190" s="1" t="s">
        <v>410</v>
      </c>
      <c r="C190" s="1" t="s">
        <v>411</v>
      </c>
      <c r="D190" s="8">
        <v>0</v>
      </c>
      <c r="E190" s="8">
        <v>0</v>
      </c>
      <c r="F190" s="8">
        <v>374.72</v>
      </c>
      <c r="G190" s="8">
        <v>359.13</v>
      </c>
      <c r="H190" s="8">
        <v>356.84000000000003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f t="shared" si="33"/>
        <v>1090.69</v>
      </c>
      <c r="Q190" s="8">
        <f t="shared" si="34"/>
        <v>90.89</v>
      </c>
      <c r="R190" s="8">
        <v>0</v>
      </c>
      <c r="S190" s="8">
        <f t="shared" si="35"/>
        <v>90.89</v>
      </c>
    </row>
    <row r="191" spans="1:255" x14ac:dyDescent="0.2">
      <c r="A191" s="6">
        <f>A189+1</f>
        <v>126</v>
      </c>
      <c r="B191" s="1" t="s">
        <v>412</v>
      </c>
      <c r="C191" s="1" t="s">
        <v>413</v>
      </c>
      <c r="D191" s="8">
        <v>3301.9500000000003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f t="shared" si="33"/>
        <v>3301.9500000000003</v>
      </c>
      <c r="Q191" s="8">
        <f t="shared" si="34"/>
        <v>275.16000000000003</v>
      </c>
      <c r="R191" s="8">
        <v>0</v>
      </c>
      <c r="S191" s="8">
        <f t="shared" si="35"/>
        <v>275.16000000000003</v>
      </c>
    </row>
    <row r="192" spans="1:255" x14ac:dyDescent="0.2">
      <c r="A192" s="6">
        <f t="shared" si="16"/>
        <v>127</v>
      </c>
      <c r="B192" s="1" t="s">
        <v>414</v>
      </c>
      <c r="C192" s="1" t="s">
        <v>400</v>
      </c>
      <c r="D192" s="9">
        <v>41469.32</v>
      </c>
      <c r="E192" s="9">
        <v>43774.85</v>
      </c>
      <c r="F192" s="9">
        <v>45528.11</v>
      </c>
      <c r="G192" s="9">
        <v>43355.69</v>
      </c>
      <c r="H192" s="9">
        <v>42803.65</v>
      </c>
      <c r="I192" s="9">
        <v>42053.79</v>
      </c>
      <c r="J192" s="9">
        <v>40081.25</v>
      </c>
      <c r="K192" s="9">
        <v>42333.01</v>
      </c>
      <c r="L192" s="9">
        <v>47229.94</v>
      </c>
      <c r="M192" s="9">
        <v>44485.83</v>
      </c>
      <c r="N192" s="9">
        <v>44445.020000000004</v>
      </c>
      <c r="O192" s="9">
        <v>44563.43</v>
      </c>
      <c r="P192" s="8">
        <f t="shared" si="33"/>
        <v>522123.89000000007</v>
      </c>
      <c r="Q192" s="8">
        <f t="shared" si="34"/>
        <v>43510.32</v>
      </c>
      <c r="R192" s="8">
        <v>0</v>
      </c>
      <c r="S192" s="8">
        <f t="shared" si="35"/>
        <v>43510.32</v>
      </c>
    </row>
    <row r="193" spans="1:19" x14ac:dyDescent="0.2">
      <c r="A193" s="6">
        <f t="shared" ref="A193:A223" si="36">A192+1</f>
        <v>128</v>
      </c>
      <c r="B193" s="1"/>
      <c r="C193" s="1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1:19" x14ac:dyDescent="0.2">
      <c r="A194" s="6">
        <f t="shared" si="36"/>
        <v>129</v>
      </c>
      <c r="B194" s="1" t="s">
        <v>415</v>
      </c>
      <c r="C194" s="1"/>
      <c r="D194" s="8">
        <f t="shared" ref="D194:S194" si="37">SUM(D186:D193)</f>
        <v>44771.27</v>
      </c>
      <c r="E194" s="8">
        <f t="shared" si="37"/>
        <v>43774.85</v>
      </c>
      <c r="F194" s="8">
        <f t="shared" si="37"/>
        <v>45902.83</v>
      </c>
      <c r="G194" s="8">
        <f t="shared" si="37"/>
        <v>48529.36</v>
      </c>
      <c r="H194" s="8">
        <f t="shared" si="37"/>
        <v>50221.56</v>
      </c>
      <c r="I194" s="8">
        <f t="shared" si="37"/>
        <v>51610.45</v>
      </c>
      <c r="J194" s="8">
        <f t="shared" si="37"/>
        <v>50186.07</v>
      </c>
      <c r="K194" s="8">
        <f t="shared" si="37"/>
        <v>51857.960000000006</v>
      </c>
      <c r="L194" s="8">
        <f t="shared" si="37"/>
        <v>57893.14</v>
      </c>
      <c r="M194" s="8">
        <f t="shared" si="37"/>
        <v>55904.08</v>
      </c>
      <c r="N194" s="8">
        <f t="shared" si="37"/>
        <v>58285.310000000005</v>
      </c>
      <c r="O194" s="8">
        <f t="shared" si="37"/>
        <v>48980.08</v>
      </c>
      <c r="P194" s="8">
        <f t="shared" si="37"/>
        <v>607916.96000000008</v>
      </c>
      <c r="Q194" s="8">
        <f t="shared" si="37"/>
        <v>50659.74</v>
      </c>
      <c r="R194" s="8">
        <f t="shared" si="37"/>
        <v>0</v>
      </c>
      <c r="S194" s="8">
        <f t="shared" si="37"/>
        <v>50659.74</v>
      </c>
    </row>
    <row r="195" spans="1:19" x14ac:dyDescent="0.2">
      <c r="A195" s="6">
        <f t="shared" si="36"/>
        <v>130</v>
      </c>
      <c r="B195" s="1"/>
      <c r="C195" s="1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 t="e">
        <v>#REF!</v>
      </c>
      <c r="O195" s="8"/>
      <c r="P195" s="8"/>
      <c r="Q195" s="8"/>
      <c r="R195" s="8"/>
      <c r="S195" s="8"/>
    </row>
    <row r="196" spans="1:19" x14ac:dyDescent="0.2">
      <c r="A196" s="6">
        <f t="shared" si="36"/>
        <v>131</v>
      </c>
      <c r="B196" s="1" t="s">
        <v>417</v>
      </c>
      <c r="C196" s="1" t="s">
        <v>418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f t="shared" ref="P196:P203" si="38">SUM(D196:O196)</f>
        <v>0</v>
      </c>
      <c r="Q196" s="8">
        <f t="shared" ref="Q196:Q203" si="39">ROUND(P196/12,2)</f>
        <v>0</v>
      </c>
      <c r="R196" s="8">
        <v>0</v>
      </c>
      <c r="S196" s="8">
        <f t="shared" ref="S196:S203" si="40">Q196+R196</f>
        <v>0</v>
      </c>
    </row>
    <row r="197" spans="1:19" x14ac:dyDescent="0.2">
      <c r="A197" s="6">
        <f t="shared" si="36"/>
        <v>132</v>
      </c>
      <c r="B197" s="1" t="s">
        <v>420</v>
      </c>
      <c r="C197" s="1" t="s">
        <v>421</v>
      </c>
      <c r="D197" s="8">
        <v>166659.84</v>
      </c>
      <c r="E197" s="8">
        <v>177611.92</v>
      </c>
      <c r="F197" s="8">
        <v>185912.42</v>
      </c>
      <c r="G197" s="8">
        <v>0</v>
      </c>
      <c r="H197" s="8">
        <v>5054.0200000000004</v>
      </c>
      <c r="I197" s="8">
        <v>58039.040000000001</v>
      </c>
      <c r="J197" s="8">
        <v>87324.53</v>
      </c>
      <c r="K197" s="8">
        <v>97656.78</v>
      </c>
      <c r="L197" s="8">
        <v>1335.22</v>
      </c>
      <c r="M197" s="8">
        <v>1255.02</v>
      </c>
      <c r="N197" s="8">
        <v>8399.98</v>
      </c>
      <c r="O197" s="8">
        <v>172499.53</v>
      </c>
      <c r="P197" s="8">
        <f t="shared" si="38"/>
        <v>961748.30000000016</v>
      </c>
      <c r="Q197" s="8">
        <f t="shared" si="39"/>
        <v>80145.69</v>
      </c>
      <c r="R197" s="8">
        <v>0</v>
      </c>
      <c r="S197" s="8">
        <f t="shared" si="40"/>
        <v>80145.69</v>
      </c>
    </row>
    <row r="198" spans="1:19" x14ac:dyDescent="0.2">
      <c r="A198" s="6">
        <f t="shared" si="36"/>
        <v>133</v>
      </c>
      <c r="B198" s="1" t="s">
        <v>422</v>
      </c>
      <c r="C198" s="1" t="s">
        <v>423</v>
      </c>
      <c r="D198" s="8">
        <v>0</v>
      </c>
      <c r="E198" s="8">
        <v>0</v>
      </c>
      <c r="F198" s="8">
        <v>5869.8</v>
      </c>
      <c r="G198" s="8">
        <v>25896.7</v>
      </c>
      <c r="H198" s="8">
        <v>30495.420000000002</v>
      </c>
      <c r="I198" s="8">
        <v>33492.699999999997</v>
      </c>
      <c r="J198" s="8">
        <v>35055.01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f t="shared" si="38"/>
        <v>130809.63</v>
      </c>
      <c r="Q198" s="8">
        <f t="shared" si="39"/>
        <v>10900.8</v>
      </c>
      <c r="R198" s="8">
        <v>0</v>
      </c>
      <c r="S198" s="8">
        <f t="shared" si="40"/>
        <v>10900.8</v>
      </c>
    </row>
    <row r="199" spans="1:19" x14ac:dyDescent="0.2">
      <c r="A199" s="6">
        <f t="shared" si="36"/>
        <v>134</v>
      </c>
      <c r="B199" s="1" t="s">
        <v>424</v>
      </c>
      <c r="C199" s="1" t="s">
        <v>425</v>
      </c>
      <c r="D199" s="8">
        <v>3053.32</v>
      </c>
      <c r="E199" s="8">
        <v>3223.07</v>
      </c>
      <c r="F199" s="8">
        <v>3352.16</v>
      </c>
      <c r="G199" s="8">
        <v>3192.21</v>
      </c>
      <c r="H199" s="8">
        <v>3151.56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f t="shared" si="38"/>
        <v>15972.319999999998</v>
      </c>
      <c r="Q199" s="8">
        <f t="shared" si="39"/>
        <v>1331.03</v>
      </c>
      <c r="R199" s="8">
        <v>0</v>
      </c>
      <c r="S199" s="8">
        <f t="shared" si="40"/>
        <v>1331.03</v>
      </c>
    </row>
    <row r="200" spans="1:19" x14ac:dyDescent="0.2">
      <c r="A200" s="6">
        <f t="shared" si="36"/>
        <v>135</v>
      </c>
      <c r="B200" s="1" t="s">
        <v>428</v>
      </c>
      <c r="C200" s="1" t="s">
        <v>429</v>
      </c>
      <c r="D200" s="8">
        <v>41664.959999999999</v>
      </c>
      <c r="E200" s="8">
        <v>44402.98</v>
      </c>
      <c r="F200" s="8">
        <v>46478.11</v>
      </c>
      <c r="G200" s="8">
        <v>0</v>
      </c>
      <c r="H200" s="8">
        <v>1263.5</v>
      </c>
      <c r="I200" s="8">
        <v>1701.8700000000001</v>
      </c>
      <c r="J200" s="8">
        <v>21831.13</v>
      </c>
      <c r="K200" s="8">
        <v>24114.36</v>
      </c>
      <c r="L200" s="8">
        <v>0</v>
      </c>
      <c r="M200" s="8">
        <v>0</v>
      </c>
      <c r="N200" s="8">
        <v>0</v>
      </c>
      <c r="O200" s="8">
        <v>17591.48</v>
      </c>
      <c r="P200" s="8">
        <f t="shared" si="38"/>
        <v>199048.38999999998</v>
      </c>
      <c r="Q200" s="8">
        <f t="shared" si="39"/>
        <v>16587.37</v>
      </c>
      <c r="R200" s="8">
        <v>0</v>
      </c>
      <c r="S200" s="8">
        <f t="shared" si="40"/>
        <v>16587.37</v>
      </c>
    </row>
    <row r="201" spans="1:19" x14ac:dyDescent="0.2">
      <c r="A201" s="6">
        <f t="shared" si="36"/>
        <v>136</v>
      </c>
      <c r="B201" s="1" t="s">
        <v>430</v>
      </c>
      <c r="C201" s="1" t="s">
        <v>431</v>
      </c>
      <c r="D201" s="8">
        <v>8566.4699999999993</v>
      </c>
      <c r="E201" s="8">
        <v>18763.47</v>
      </c>
      <c r="F201" s="8">
        <v>253431.98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55.54</v>
      </c>
      <c r="N201" s="8">
        <v>1950.21</v>
      </c>
      <c r="O201" s="8">
        <v>4693.74</v>
      </c>
      <c r="P201" s="8">
        <f>SUM(D201:O201)</f>
        <v>287461.41000000003</v>
      </c>
      <c r="Q201" s="8">
        <f t="shared" si="39"/>
        <v>23955.119999999999</v>
      </c>
      <c r="R201" s="8">
        <v>0</v>
      </c>
      <c r="S201" s="8">
        <f t="shared" si="40"/>
        <v>23955.119999999999</v>
      </c>
    </row>
    <row r="202" spans="1:19" x14ac:dyDescent="0.2">
      <c r="A202" s="6">
        <f>A200+1</f>
        <v>136</v>
      </c>
      <c r="B202" s="1" t="s">
        <v>432</v>
      </c>
      <c r="C202" s="1" t="s">
        <v>433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f t="shared" si="38"/>
        <v>0</v>
      </c>
      <c r="Q202" s="8">
        <f t="shared" si="39"/>
        <v>0</v>
      </c>
      <c r="R202" s="8">
        <v>0</v>
      </c>
      <c r="S202" s="8">
        <f t="shared" si="40"/>
        <v>0</v>
      </c>
    </row>
    <row r="203" spans="1:19" x14ac:dyDescent="0.2">
      <c r="A203" s="6">
        <f t="shared" si="36"/>
        <v>137</v>
      </c>
      <c r="B203" s="1" t="s">
        <v>434</v>
      </c>
      <c r="C203" s="1" t="s">
        <v>435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8">
        <f t="shared" si="38"/>
        <v>0</v>
      </c>
      <c r="Q203" s="8">
        <f t="shared" si="39"/>
        <v>0</v>
      </c>
      <c r="R203" s="8">
        <v>0</v>
      </c>
      <c r="S203" s="8">
        <f t="shared" si="40"/>
        <v>0</v>
      </c>
    </row>
    <row r="204" spans="1:19" x14ac:dyDescent="0.2">
      <c r="A204" s="6">
        <f t="shared" si="36"/>
        <v>138</v>
      </c>
      <c r="B204" s="1"/>
      <c r="C204" s="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1:19" x14ac:dyDescent="0.2">
      <c r="A205" s="6">
        <f t="shared" si="36"/>
        <v>139</v>
      </c>
      <c r="B205" s="1" t="s">
        <v>436</v>
      </c>
      <c r="C205" s="1"/>
      <c r="D205" s="8">
        <f t="shared" ref="D205:N205" si="41">SUM(D196:D204)</f>
        <v>219944.59</v>
      </c>
      <c r="E205" s="8">
        <f t="shared" si="41"/>
        <v>244001.44000000003</v>
      </c>
      <c r="F205" s="8">
        <f t="shared" si="41"/>
        <v>495044.47</v>
      </c>
      <c r="G205" s="8">
        <f t="shared" si="41"/>
        <v>29088.91</v>
      </c>
      <c r="H205" s="8">
        <f t="shared" si="41"/>
        <v>39964.5</v>
      </c>
      <c r="I205" s="8">
        <f t="shared" si="41"/>
        <v>93233.609999999986</v>
      </c>
      <c r="J205" s="8">
        <f t="shared" si="41"/>
        <v>144210.67000000001</v>
      </c>
      <c r="K205" s="8">
        <f t="shared" si="41"/>
        <v>121771.14</v>
      </c>
      <c r="L205" s="8">
        <f t="shared" si="41"/>
        <v>1335.22</v>
      </c>
      <c r="M205" s="8">
        <f t="shared" si="41"/>
        <v>1310.56</v>
      </c>
      <c r="N205" s="8">
        <f t="shared" si="41"/>
        <v>10350.189999999999</v>
      </c>
      <c r="O205" s="8">
        <f>SUM(O196:O204)</f>
        <v>194784.75</v>
      </c>
      <c r="P205" s="8">
        <f>SUM(P196:P204)</f>
        <v>1595040.0500000003</v>
      </c>
      <c r="Q205" s="8">
        <f>SUM(Q196:Q204)</f>
        <v>132920.01</v>
      </c>
      <c r="R205" s="8">
        <f>SUM(R196:R204)</f>
        <v>0</v>
      </c>
      <c r="S205" s="8">
        <f>SUM(S196:S204)</f>
        <v>132920.01</v>
      </c>
    </row>
    <row r="206" spans="1:19" x14ac:dyDescent="0.2">
      <c r="A206" s="6">
        <f t="shared" si="36"/>
        <v>140</v>
      </c>
      <c r="B206" s="1"/>
      <c r="C206" s="1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 t="e">
        <v>#REF!</v>
      </c>
      <c r="O206" s="8"/>
      <c r="P206" s="8"/>
      <c r="Q206" s="8"/>
      <c r="R206" s="8"/>
      <c r="S206" s="8"/>
    </row>
    <row r="207" spans="1:19" x14ac:dyDescent="0.2">
      <c r="A207" s="6">
        <f t="shared" si="36"/>
        <v>141</v>
      </c>
      <c r="B207" s="1" t="s">
        <v>439</v>
      </c>
      <c r="C207" s="1" t="s">
        <v>394</v>
      </c>
      <c r="D207" s="8">
        <v>0</v>
      </c>
      <c r="E207" s="8">
        <v>0</v>
      </c>
      <c r="F207" s="8">
        <v>0</v>
      </c>
      <c r="G207" s="8">
        <v>36537.33</v>
      </c>
      <c r="H207" s="8">
        <v>36303.879999999997</v>
      </c>
      <c r="I207" s="8">
        <v>35897.040000000001</v>
      </c>
      <c r="J207" s="8">
        <v>34433.1</v>
      </c>
      <c r="K207" s="8">
        <v>34364.910000000003</v>
      </c>
      <c r="L207" s="8">
        <v>38285.61</v>
      </c>
      <c r="M207" s="8">
        <v>0</v>
      </c>
      <c r="N207" s="8">
        <v>0</v>
      </c>
      <c r="O207" s="8">
        <v>0</v>
      </c>
      <c r="P207" s="8">
        <f t="shared" ref="P207:P218" si="42">SUM(D207:O207)</f>
        <v>215821.87</v>
      </c>
      <c r="Q207" s="8">
        <f t="shared" ref="Q207:Q219" si="43">ROUND(P207/12,2)</f>
        <v>17985.16</v>
      </c>
      <c r="R207" s="8">
        <v>0</v>
      </c>
      <c r="S207" s="8">
        <f t="shared" ref="S207:S219" si="44">Q207+R207</f>
        <v>17985.16</v>
      </c>
    </row>
    <row r="208" spans="1:19" x14ac:dyDescent="0.2">
      <c r="A208" s="6">
        <f t="shared" si="36"/>
        <v>142</v>
      </c>
      <c r="B208" s="1" t="s">
        <v>440</v>
      </c>
      <c r="C208" s="1" t="s">
        <v>441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f t="shared" si="42"/>
        <v>0</v>
      </c>
      <c r="Q208" s="8">
        <f t="shared" si="43"/>
        <v>0</v>
      </c>
      <c r="R208" s="8">
        <v>0</v>
      </c>
      <c r="S208" s="8">
        <f t="shared" si="44"/>
        <v>0</v>
      </c>
    </row>
    <row r="209" spans="1:19" x14ac:dyDescent="0.2">
      <c r="A209" s="6">
        <f t="shared" si="36"/>
        <v>143</v>
      </c>
      <c r="B209" s="1" t="s">
        <v>442</v>
      </c>
      <c r="C209" s="1" t="s">
        <v>443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f t="shared" si="42"/>
        <v>0</v>
      </c>
      <c r="Q209" s="8">
        <f t="shared" si="43"/>
        <v>0</v>
      </c>
      <c r="R209" s="8">
        <v>0</v>
      </c>
      <c r="S209" s="8">
        <f t="shared" si="44"/>
        <v>0</v>
      </c>
    </row>
    <row r="210" spans="1:19" x14ac:dyDescent="0.2">
      <c r="A210" s="6">
        <f t="shared" si="36"/>
        <v>144</v>
      </c>
      <c r="B210" s="1" t="s">
        <v>444</v>
      </c>
      <c r="C210" s="1" t="s">
        <v>445</v>
      </c>
      <c r="D210" s="8">
        <v>0</v>
      </c>
      <c r="E210" s="8">
        <v>18828.89</v>
      </c>
      <c r="F210" s="8">
        <v>19661.439999999999</v>
      </c>
      <c r="G210" s="8">
        <v>19157.939999999999</v>
      </c>
      <c r="H210" s="8">
        <v>19286.66</v>
      </c>
      <c r="I210" s="8">
        <v>18948.78</v>
      </c>
      <c r="J210" s="8">
        <v>18059.98</v>
      </c>
      <c r="K210" s="8">
        <v>0</v>
      </c>
      <c r="L210" s="8">
        <v>0</v>
      </c>
      <c r="M210" s="8">
        <v>0</v>
      </c>
      <c r="N210" s="8">
        <v>1581.75</v>
      </c>
      <c r="O210" s="8">
        <v>1581.98</v>
      </c>
      <c r="P210" s="8">
        <f t="shared" si="42"/>
        <v>117107.42</v>
      </c>
      <c r="Q210" s="8">
        <f t="shared" si="43"/>
        <v>9758.9500000000007</v>
      </c>
      <c r="R210" s="8">
        <v>0</v>
      </c>
      <c r="S210" s="8">
        <f t="shared" si="44"/>
        <v>9758.9500000000007</v>
      </c>
    </row>
    <row r="211" spans="1:19" x14ac:dyDescent="0.2">
      <c r="A211" s="6">
        <f t="shared" si="36"/>
        <v>145</v>
      </c>
      <c r="B211" s="1" t="s">
        <v>450</v>
      </c>
      <c r="C211" s="1" t="s">
        <v>451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89551.35</v>
      </c>
      <c r="J211" s="8">
        <v>0</v>
      </c>
      <c r="K211" s="8">
        <v>43282.48</v>
      </c>
      <c r="L211" s="8">
        <v>54141.760000000002</v>
      </c>
      <c r="M211" s="8">
        <v>11004.41</v>
      </c>
      <c r="N211" s="8">
        <v>10902.12</v>
      </c>
      <c r="O211" s="8">
        <v>0</v>
      </c>
      <c r="P211" s="8">
        <f t="shared" si="42"/>
        <v>208882.12000000002</v>
      </c>
      <c r="Q211" s="8">
        <f t="shared" si="43"/>
        <v>17406.84</v>
      </c>
      <c r="R211" s="8">
        <v>0</v>
      </c>
      <c r="S211" s="8">
        <f t="shared" si="44"/>
        <v>17406.84</v>
      </c>
    </row>
    <row r="212" spans="1:19" x14ac:dyDescent="0.2">
      <c r="A212" s="6">
        <f t="shared" si="36"/>
        <v>146</v>
      </c>
      <c r="B212" s="1" t="s">
        <v>452</v>
      </c>
      <c r="C212" s="1" t="s">
        <v>453</v>
      </c>
      <c r="D212" s="8">
        <v>55300.41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f t="shared" si="42"/>
        <v>55300.41</v>
      </c>
      <c r="Q212" s="8">
        <f t="shared" si="43"/>
        <v>4608.37</v>
      </c>
      <c r="R212" s="8">
        <v>0</v>
      </c>
      <c r="S212" s="8">
        <f t="shared" si="44"/>
        <v>4608.37</v>
      </c>
    </row>
    <row r="213" spans="1:19" x14ac:dyDescent="0.2">
      <c r="A213" s="6">
        <f t="shared" si="36"/>
        <v>147</v>
      </c>
      <c r="B213" s="1" t="s">
        <v>454</v>
      </c>
      <c r="C213" s="1" t="s">
        <v>455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2428.62</v>
      </c>
      <c r="L213" s="8">
        <v>12940.79</v>
      </c>
      <c r="M213" s="8">
        <v>14839.77</v>
      </c>
      <c r="N213" s="8">
        <v>24416.71</v>
      </c>
      <c r="O213" s="8">
        <v>0</v>
      </c>
      <c r="P213" s="8">
        <f>SUM(D213:O213)</f>
        <v>54625.89</v>
      </c>
      <c r="Q213" s="8">
        <f t="shared" si="43"/>
        <v>4552.16</v>
      </c>
      <c r="R213" s="8">
        <v>0</v>
      </c>
      <c r="S213" s="8">
        <f t="shared" si="44"/>
        <v>4552.16</v>
      </c>
    </row>
    <row r="214" spans="1:19" x14ac:dyDescent="0.2">
      <c r="A214" s="6">
        <f>A212+1</f>
        <v>147</v>
      </c>
      <c r="B214" s="1" t="s">
        <v>456</v>
      </c>
      <c r="C214" s="1" t="s">
        <v>457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f t="shared" si="42"/>
        <v>0</v>
      </c>
      <c r="Q214" s="8">
        <f t="shared" si="43"/>
        <v>0</v>
      </c>
      <c r="R214" s="8">
        <v>0</v>
      </c>
      <c r="S214" s="8">
        <f t="shared" si="44"/>
        <v>0</v>
      </c>
    </row>
    <row r="215" spans="1:19" x14ac:dyDescent="0.2">
      <c r="A215" s="6">
        <f t="shared" si="36"/>
        <v>148</v>
      </c>
      <c r="B215" s="1" t="s">
        <v>458</v>
      </c>
      <c r="C215" s="1" t="s">
        <v>459</v>
      </c>
      <c r="D215" s="8">
        <v>0</v>
      </c>
      <c r="E215" s="8">
        <v>0</v>
      </c>
      <c r="F215" s="8">
        <v>58259.340000000004</v>
      </c>
      <c r="G215" s="8">
        <v>55479.44</v>
      </c>
      <c r="H215" s="8">
        <v>54864.44</v>
      </c>
      <c r="I215" s="8">
        <v>53903.29</v>
      </c>
      <c r="J215" s="8">
        <v>8.07</v>
      </c>
      <c r="K215" s="8">
        <v>4240.07</v>
      </c>
      <c r="L215" s="8">
        <v>4691.26</v>
      </c>
      <c r="M215" s="8">
        <v>4426.43</v>
      </c>
      <c r="N215" s="8">
        <v>4394.34</v>
      </c>
      <c r="O215" s="8">
        <v>2723.94</v>
      </c>
      <c r="P215" s="8">
        <f t="shared" si="42"/>
        <v>242990.62000000002</v>
      </c>
      <c r="Q215" s="8">
        <f>ROUND(P215/12,2)</f>
        <v>20249.22</v>
      </c>
      <c r="R215" s="8">
        <v>0</v>
      </c>
      <c r="S215" s="8">
        <f t="shared" si="44"/>
        <v>20249.22</v>
      </c>
    </row>
    <row r="216" spans="1:19" x14ac:dyDescent="0.2">
      <c r="A216" s="6">
        <f t="shared" si="36"/>
        <v>149</v>
      </c>
      <c r="B216" s="1" t="s">
        <v>462</v>
      </c>
      <c r="C216" s="1" t="s">
        <v>463</v>
      </c>
      <c r="D216" s="8">
        <v>1878.23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173.85</v>
      </c>
      <c r="K216" s="8">
        <v>0</v>
      </c>
      <c r="L216" s="8">
        <v>0</v>
      </c>
      <c r="M216" s="8">
        <v>0</v>
      </c>
      <c r="N216" s="8">
        <v>138.1</v>
      </c>
      <c r="O216" s="8">
        <v>0</v>
      </c>
      <c r="P216" s="8">
        <f t="shared" si="42"/>
        <v>2190.1799999999998</v>
      </c>
      <c r="Q216" s="8">
        <f t="shared" si="43"/>
        <v>182.52</v>
      </c>
      <c r="R216" s="8">
        <v>0</v>
      </c>
      <c r="S216" s="8">
        <f t="shared" si="44"/>
        <v>182.52</v>
      </c>
    </row>
    <row r="217" spans="1:19" x14ac:dyDescent="0.2">
      <c r="A217" s="6">
        <f t="shared" si="36"/>
        <v>150</v>
      </c>
      <c r="B217" s="1" t="s">
        <v>466</v>
      </c>
      <c r="C217" s="1" t="s">
        <v>467</v>
      </c>
      <c r="D217" s="8">
        <v>8630.31</v>
      </c>
      <c r="E217" s="8">
        <v>0</v>
      </c>
      <c r="F217" s="8">
        <v>0</v>
      </c>
      <c r="G217" s="8">
        <v>2404.2000000000003</v>
      </c>
      <c r="H217" s="8">
        <v>2539.73</v>
      </c>
      <c r="I217" s="8">
        <v>2526.6</v>
      </c>
      <c r="J217" s="8">
        <v>2480.7000000000003</v>
      </c>
      <c r="K217" s="8">
        <v>147028.48000000001</v>
      </c>
      <c r="L217" s="8">
        <v>162650.5</v>
      </c>
      <c r="M217" s="8">
        <v>39872.15</v>
      </c>
      <c r="N217" s="8">
        <v>92013.69</v>
      </c>
      <c r="O217" s="8">
        <v>0</v>
      </c>
      <c r="P217" s="8">
        <f t="shared" si="42"/>
        <v>460146.36000000004</v>
      </c>
      <c r="Q217" s="8">
        <f t="shared" si="43"/>
        <v>38345.53</v>
      </c>
      <c r="R217" s="8">
        <v>0</v>
      </c>
      <c r="S217" s="8">
        <f t="shared" si="44"/>
        <v>38345.53</v>
      </c>
    </row>
    <row r="218" spans="1:19" x14ac:dyDescent="0.2">
      <c r="A218" s="6">
        <f t="shared" si="36"/>
        <v>151</v>
      </c>
      <c r="B218" s="1" t="s">
        <v>468</v>
      </c>
      <c r="C218" s="1" t="s">
        <v>469</v>
      </c>
      <c r="D218" s="13">
        <v>1895.0900000000001</v>
      </c>
      <c r="E218" s="13">
        <v>3177.81</v>
      </c>
      <c r="F218" s="13">
        <v>2115.7400000000002</v>
      </c>
      <c r="G218" s="13">
        <v>0</v>
      </c>
      <c r="H218" s="13">
        <v>0</v>
      </c>
      <c r="I218" s="13">
        <v>1022.66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562.80000000000007</v>
      </c>
      <c r="P218" s="8">
        <f t="shared" si="42"/>
        <v>8774.0999999999985</v>
      </c>
      <c r="Q218" s="8">
        <f t="shared" si="43"/>
        <v>731.18</v>
      </c>
      <c r="R218" s="8">
        <v>0</v>
      </c>
      <c r="S218" s="8">
        <f t="shared" si="44"/>
        <v>731.18</v>
      </c>
    </row>
    <row r="219" spans="1:19" x14ac:dyDescent="0.2">
      <c r="A219" s="6">
        <f t="shared" si="36"/>
        <v>152</v>
      </c>
      <c r="B219" s="1" t="s">
        <v>470</v>
      </c>
      <c r="C219" s="1" t="s">
        <v>471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1120.94</v>
      </c>
      <c r="O219" s="9">
        <v>0</v>
      </c>
      <c r="P219" s="8">
        <f>SUM(D219:O219)</f>
        <v>1120.94</v>
      </c>
      <c r="Q219" s="8">
        <f t="shared" si="43"/>
        <v>93.41</v>
      </c>
      <c r="R219" s="8">
        <v>0</v>
      </c>
      <c r="S219" s="8">
        <f t="shared" si="44"/>
        <v>93.41</v>
      </c>
    </row>
    <row r="220" spans="1:19" x14ac:dyDescent="0.2">
      <c r="A220" s="6">
        <f>A218+1</f>
        <v>152</v>
      </c>
      <c r="B220" s="1"/>
      <c r="C220" s="1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1:19" x14ac:dyDescent="0.2">
      <c r="A221" s="6">
        <f t="shared" si="36"/>
        <v>153</v>
      </c>
      <c r="B221" s="1" t="s">
        <v>472</v>
      </c>
      <c r="C221" s="1"/>
      <c r="D221" s="8">
        <f t="shared" ref="D221:S221" si="45">SUM(D207:D220)</f>
        <v>67704.040000000008</v>
      </c>
      <c r="E221" s="8">
        <f t="shared" si="45"/>
        <v>22006.7</v>
      </c>
      <c r="F221" s="8">
        <f t="shared" si="45"/>
        <v>80036.52</v>
      </c>
      <c r="G221" s="8">
        <f t="shared" si="45"/>
        <v>113578.91</v>
      </c>
      <c r="H221" s="8">
        <f t="shared" si="45"/>
        <v>112994.70999999999</v>
      </c>
      <c r="I221" s="8">
        <f t="shared" si="45"/>
        <v>201849.72000000003</v>
      </c>
      <c r="J221" s="8">
        <f t="shared" si="45"/>
        <v>55155.7</v>
      </c>
      <c r="K221" s="8">
        <f t="shared" si="45"/>
        <v>231344.56000000003</v>
      </c>
      <c r="L221" s="8">
        <f t="shared" si="45"/>
        <v>272709.92</v>
      </c>
      <c r="M221" s="8">
        <f t="shared" si="45"/>
        <v>70142.760000000009</v>
      </c>
      <c r="N221" s="8">
        <f t="shared" si="45"/>
        <v>134567.65</v>
      </c>
      <c r="O221" s="8">
        <f t="shared" si="45"/>
        <v>4868.72</v>
      </c>
      <c r="P221" s="8">
        <f t="shared" si="45"/>
        <v>1366959.9100000001</v>
      </c>
      <c r="Q221" s="8">
        <f t="shared" si="45"/>
        <v>113913.34</v>
      </c>
      <c r="R221" s="8">
        <f t="shared" si="45"/>
        <v>0</v>
      </c>
      <c r="S221" s="8">
        <f t="shared" si="45"/>
        <v>113913.34</v>
      </c>
    </row>
    <row r="222" spans="1:19" x14ac:dyDescent="0.2">
      <c r="A222" s="6">
        <f t="shared" si="36"/>
        <v>154</v>
      </c>
      <c r="B222" s="1"/>
      <c r="C222" s="1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3.5" thickBot="1" x14ac:dyDescent="0.25">
      <c r="A223" s="6">
        <f t="shared" si="36"/>
        <v>155</v>
      </c>
      <c r="B223" s="1" t="s">
        <v>477</v>
      </c>
      <c r="C223" s="1"/>
      <c r="D223" s="11">
        <f t="shared" ref="D223:S223" si="46">SUM(D221,D205,D194,D184)</f>
        <v>443058.73000000004</v>
      </c>
      <c r="E223" s="11">
        <f t="shared" si="46"/>
        <v>417452.33999999997</v>
      </c>
      <c r="F223" s="11">
        <f t="shared" si="46"/>
        <v>623732.91999999993</v>
      </c>
      <c r="G223" s="11">
        <f t="shared" si="46"/>
        <v>197877.6</v>
      </c>
      <c r="H223" s="11">
        <f t="shared" si="46"/>
        <v>212372.86</v>
      </c>
      <c r="I223" s="11">
        <f t="shared" si="46"/>
        <v>358408.67000000004</v>
      </c>
      <c r="J223" s="11">
        <f t="shared" si="46"/>
        <v>262811.37</v>
      </c>
      <c r="K223" s="11">
        <f t="shared" si="46"/>
        <v>421918.88</v>
      </c>
      <c r="L223" s="11">
        <f t="shared" si="46"/>
        <v>358666.39999999997</v>
      </c>
      <c r="M223" s="11">
        <f t="shared" si="46"/>
        <v>160176.1</v>
      </c>
      <c r="N223" s="11">
        <f t="shared" si="46"/>
        <v>242045.62</v>
      </c>
      <c r="O223" s="11">
        <f t="shared" si="46"/>
        <v>299702.65999999997</v>
      </c>
      <c r="P223" s="11">
        <f t="shared" si="46"/>
        <v>3998224.1500000004</v>
      </c>
      <c r="Q223" s="11">
        <f t="shared" si="46"/>
        <v>333185.36000000004</v>
      </c>
      <c r="R223" s="11">
        <f t="shared" si="46"/>
        <v>0</v>
      </c>
      <c r="S223" s="11">
        <f t="shared" si="46"/>
        <v>333185.36000000004</v>
      </c>
    </row>
    <row r="224" spans="1:19" ht="13.5" thickTop="1" x14ac:dyDescent="0.2"/>
    <row r="250" spans="1:19" x14ac:dyDescent="0.2">
      <c r="A250" s="19" t="s">
        <v>478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</row>
    <row r="251" spans="1:19" x14ac:dyDescent="0.2">
      <c r="A251" s="19" t="s">
        <v>479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</row>
    <row r="252" spans="1:19" x14ac:dyDescent="0.2">
      <c r="A252" s="20" t="s">
        <v>487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</row>
  </sheetData>
  <mergeCells count="39">
    <mergeCell ref="A176:J176"/>
    <mergeCell ref="K176:N176"/>
    <mergeCell ref="P176:S176"/>
    <mergeCell ref="A169:S169"/>
    <mergeCell ref="A170:S170"/>
    <mergeCell ref="A171:S171"/>
    <mergeCell ref="A172:S172"/>
    <mergeCell ref="A174:S174"/>
    <mergeCell ref="A93:J93"/>
    <mergeCell ref="K93:N93"/>
    <mergeCell ref="P93:S93"/>
    <mergeCell ref="A167:S167"/>
    <mergeCell ref="A168:S168"/>
    <mergeCell ref="A10:J10"/>
    <mergeCell ref="K10:N10"/>
    <mergeCell ref="P10:S10"/>
    <mergeCell ref="A1:S1"/>
    <mergeCell ref="A2:S2"/>
    <mergeCell ref="A3:S3"/>
    <mergeCell ref="A4:S4"/>
    <mergeCell ref="A5:S5"/>
    <mergeCell ref="A6:S6"/>
    <mergeCell ref="A8:S8"/>
    <mergeCell ref="A251:S251"/>
    <mergeCell ref="A252:S252"/>
    <mergeCell ref="A80:S80"/>
    <mergeCell ref="A81:S81"/>
    <mergeCell ref="A82:S82"/>
    <mergeCell ref="A166:S166"/>
    <mergeCell ref="A250:S250"/>
    <mergeCell ref="A85:S85"/>
    <mergeCell ref="A164:S164"/>
    <mergeCell ref="A165:S165"/>
    <mergeCell ref="A84:S84"/>
    <mergeCell ref="A86:S86"/>
    <mergeCell ref="A87:S87"/>
    <mergeCell ref="A88:S88"/>
    <mergeCell ref="A89:S89"/>
    <mergeCell ref="A91:S91"/>
  </mergeCells>
  <pageMargins left="0.7" right="0.7" top="0.75" bottom="0.5" header="0.3" footer="0.05"/>
  <pageSetup scale="48" orientation="landscape" r:id="rId1"/>
  <rowBreaks count="2" manualBreakCount="2">
    <brk id="82" max="18" man="1"/>
    <brk id="166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Q5012"/>
  <sheetViews>
    <sheetView workbookViewId="0"/>
  </sheetViews>
  <sheetFormatPr defaultRowHeight="12.75" x14ac:dyDescent="0.2"/>
  <cols>
    <col min="2" max="2" width="12.28515625" bestFit="1" customWidth="1"/>
    <col min="3" max="3" width="7.85546875" bestFit="1" customWidth="1"/>
    <col min="4" max="4" width="11.140625" bestFit="1" customWidth="1"/>
    <col min="5" max="5" width="12.28515625" bestFit="1" customWidth="1"/>
    <col min="6" max="6" width="13.140625" bestFit="1" customWidth="1"/>
    <col min="7" max="7" width="7.42578125" bestFit="1" customWidth="1"/>
    <col min="8" max="8" width="8.140625" bestFit="1" customWidth="1"/>
    <col min="9" max="9" width="8.5703125" bestFit="1" customWidth="1"/>
    <col min="10" max="10" width="8.7109375" bestFit="1" customWidth="1"/>
    <col min="11" max="11" width="12.7109375" bestFit="1" customWidth="1"/>
    <col min="12" max="12" width="12" bestFit="1" customWidth="1"/>
    <col min="13" max="13" width="12.7109375" bestFit="1" customWidth="1"/>
    <col min="14" max="15" width="12" bestFit="1" customWidth="1"/>
    <col min="16" max="16" width="30.28515625" bestFit="1" customWidth="1"/>
    <col min="17" max="17" width="16.28515625" bestFit="1" customWidth="1"/>
  </cols>
  <sheetData>
    <row r="1" spans="1:17" x14ac:dyDescent="0.2">
      <c r="A1" t="s">
        <v>380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hidden="1" x14ac:dyDescent="0.2">
      <c r="A2" t="str">
        <f>_xlfn.CONCAT(MID(B2,3,5),E2)</f>
        <v>301.0101</v>
      </c>
      <c r="B2" t="s">
        <v>16</v>
      </c>
      <c r="C2" t="s">
        <v>17</v>
      </c>
      <c r="D2" t="s">
        <v>18</v>
      </c>
      <c r="E2" t="s">
        <v>19</v>
      </c>
      <c r="F2">
        <v>202112</v>
      </c>
      <c r="G2">
        <v>0.1173</v>
      </c>
      <c r="H2">
        <v>0.87650000000000006</v>
      </c>
      <c r="I2">
        <v>6.2000000000000006E-3</v>
      </c>
      <c r="J2">
        <v>0</v>
      </c>
      <c r="K2">
        <v>81335</v>
      </c>
      <c r="L2">
        <v>9540.6</v>
      </c>
      <c r="M2">
        <v>71290.12</v>
      </c>
      <c r="N2">
        <v>504.28000000000003</v>
      </c>
      <c r="O2">
        <v>0</v>
      </c>
      <c r="P2" t="s">
        <v>20</v>
      </c>
      <c r="Q2">
        <v>1</v>
      </c>
    </row>
    <row r="3" spans="1:17" hidden="1" x14ac:dyDescent="0.2">
      <c r="A3" t="str">
        <f t="shared" ref="A3:A66" si="0">_xlfn.CONCAT(MID(B3,3,5),E3)</f>
        <v>302.0101</v>
      </c>
      <c r="B3" t="s">
        <v>21</v>
      </c>
      <c r="C3" t="s">
        <v>17</v>
      </c>
      <c r="D3" t="s">
        <v>18</v>
      </c>
      <c r="E3" t="s">
        <v>19</v>
      </c>
      <c r="F3">
        <v>202112</v>
      </c>
      <c r="G3">
        <v>0.1173</v>
      </c>
      <c r="H3">
        <v>0.87650000000000006</v>
      </c>
      <c r="I3">
        <v>6.2000000000000006E-3</v>
      </c>
      <c r="J3">
        <v>0</v>
      </c>
      <c r="K3">
        <v>5450.92</v>
      </c>
      <c r="L3">
        <v>639.39</v>
      </c>
      <c r="M3">
        <v>4777.7300000000005</v>
      </c>
      <c r="N3">
        <v>33.799999999999997</v>
      </c>
      <c r="O3">
        <v>0</v>
      </c>
      <c r="P3" t="s">
        <v>20</v>
      </c>
      <c r="Q3">
        <v>1</v>
      </c>
    </row>
    <row r="4" spans="1:17" hidden="1" x14ac:dyDescent="0.2">
      <c r="A4" t="str">
        <f t="shared" si="0"/>
        <v>302.0101</v>
      </c>
      <c r="B4" t="s">
        <v>22</v>
      </c>
      <c r="C4" t="s">
        <v>17</v>
      </c>
      <c r="D4" t="s">
        <v>18</v>
      </c>
      <c r="E4" t="s">
        <v>19</v>
      </c>
      <c r="F4">
        <v>202112</v>
      </c>
      <c r="G4">
        <v>8.7300000000000003E-2</v>
      </c>
      <c r="H4">
        <v>0.90400000000000003</v>
      </c>
      <c r="I4">
        <v>8.7000000000000011E-3</v>
      </c>
      <c r="J4">
        <v>0</v>
      </c>
      <c r="K4">
        <v>1143871.8799999999</v>
      </c>
      <c r="L4">
        <v>99860.02</v>
      </c>
      <c r="M4">
        <v>1034060.17</v>
      </c>
      <c r="N4">
        <v>9951.69</v>
      </c>
      <c r="O4">
        <v>0</v>
      </c>
      <c r="P4" t="s">
        <v>20</v>
      </c>
      <c r="Q4">
        <v>1</v>
      </c>
    </row>
    <row r="5" spans="1:17" hidden="1" x14ac:dyDescent="0.2">
      <c r="A5" t="str">
        <f t="shared" si="0"/>
        <v>303.0101</v>
      </c>
      <c r="B5" t="s">
        <v>23</v>
      </c>
      <c r="C5" t="s">
        <v>17</v>
      </c>
      <c r="D5" t="s">
        <v>18</v>
      </c>
      <c r="E5" t="s">
        <v>19</v>
      </c>
      <c r="F5">
        <v>202112</v>
      </c>
      <c r="G5">
        <v>0.1173</v>
      </c>
      <c r="H5">
        <v>0.87650000000000006</v>
      </c>
      <c r="I5">
        <v>6.2000000000000006E-3</v>
      </c>
      <c r="J5">
        <v>0</v>
      </c>
      <c r="K5">
        <v>131594393.62</v>
      </c>
      <c r="L5">
        <v>15436022.369999999</v>
      </c>
      <c r="M5">
        <v>115342486.01000001</v>
      </c>
      <c r="N5">
        <v>815885.24</v>
      </c>
      <c r="O5">
        <v>0</v>
      </c>
      <c r="P5" t="s">
        <v>20</v>
      </c>
      <c r="Q5">
        <v>1</v>
      </c>
    </row>
    <row r="6" spans="1:17" hidden="1" x14ac:dyDescent="0.2">
      <c r="A6" t="str">
        <f t="shared" si="0"/>
        <v>303.0101</v>
      </c>
      <c r="B6" t="s">
        <v>24</v>
      </c>
      <c r="C6" t="s">
        <v>17</v>
      </c>
      <c r="D6" t="s">
        <v>18</v>
      </c>
      <c r="E6" t="s">
        <v>19</v>
      </c>
      <c r="F6">
        <v>202112</v>
      </c>
      <c r="G6">
        <v>0.1173</v>
      </c>
      <c r="H6">
        <v>0.87650000000000006</v>
      </c>
      <c r="I6">
        <v>6.2000000000000006E-3</v>
      </c>
      <c r="J6">
        <v>0</v>
      </c>
      <c r="K6">
        <v>27309515.760000002</v>
      </c>
      <c r="L6">
        <v>3203406.2</v>
      </c>
      <c r="M6">
        <v>23936790.559999999</v>
      </c>
      <c r="N6">
        <v>169319</v>
      </c>
      <c r="O6">
        <v>0</v>
      </c>
      <c r="P6" t="s">
        <v>20</v>
      </c>
      <c r="Q6">
        <v>1</v>
      </c>
    </row>
    <row r="7" spans="1:17" hidden="1" x14ac:dyDescent="0.2">
      <c r="A7" t="str">
        <f t="shared" si="0"/>
        <v>303.0101</v>
      </c>
      <c r="B7" t="s">
        <v>25</v>
      </c>
      <c r="C7" t="s">
        <v>17</v>
      </c>
      <c r="D7" t="s">
        <v>18</v>
      </c>
      <c r="E7" t="s">
        <v>19</v>
      </c>
      <c r="F7">
        <v>202112</v>
      </c>
      <c r="G7">
        <v>0.1173</v>
      </c>
      <c r="H7">
        <v>0.87650000000000006</v>
      </c>
      <c r="I7">
        <v>6.2000000000000006E-3</v>
      </c>
      <c r="J7">
        <v>0</v>
      </c>
      <c r="K7">
        <v>17967702.600000001</v>
      </c>
      <c r="L7">
        <v>2107611.5099999998</v>
      </c>
      <c r="M7">
        <v>15748691.33</v>
      </c>
      <c r="N7">
        <v>111399.76000000001</v>
      </c>
      <c r="O7">
        <v>0</v>
      </c>
      <c r="P7" t="s">
        <v>20</v>
      </c>
      <c r="Q7">
        <v>1</v>
      </c>
    </row>
    <row r="8" spans="1:17" hidden="1" x14ac:dyDescent="0.2">
      <c r="A8" t="str">
        <f t="shared" si="0"/>
        <v>303.0101</v>
      </c>
      <c r="B8" t="s">
        <v>26</v>
      </c>
      <c r="C8" t="s">
        <v>17</v>
      </c>
      <c r="D8" t="s">
        <v>18</v>
      </c>
      <c r="E8" t="s">
        <v>19</v>
      </c>
      <c r="F8">
        <v>202112</v>
      </c>
      <c r="G8">
        <v>0.1086</v>
      </c>
      <c r="H8">
        <v>0.88270000000000004</v>
      </c>
      <c r="I8">
        <v>8.7000000000000011E-3</v>
      </c>
      <c r="J8">
        <v>0</v>
      </c>
      <c r="K8">
        <v>5376795.1600000001</v>
      </c>
      <c r="L8">
        <v>583919.95000000007</v>
      </c>
      <c r="M8">
        <v>4746097.09</v>
      </c>
      <c r="N8">
        <v>46778.12</v>
      </c>
      <c r="O8">
        <v>0</v>
      </c>
      <c r="P8" t="s">
        <v>20</v>
      </c>
      <c r="Q8">
        <v>1</v>
      </c>
    </row>
    <row r="9" spans="1:17" hidden="1" x14ac:dyDescent="0.2">
      <c r="A9" t="str">
        <f t="shared" si="0"/>
        <v>303.0101</v>
      </c>
      <c r="B9" t="s">
        <v>27</v>
      </c>
      <c r="C9" t="s">
        <v>17</v>
      </c>
      <c r="D9" t="s">
        <v>18</v>
      </c>
      <c r="E9" t="s">
        <v>19</v>
      </c>
      <c r="F9">
        <v>202112</v>
      </c>
      <c r="G9">
        <v>8.7300000000000003E-2</v>
      </c>
      <c r="H9">
        <v>0.90400000000000003</v>
      </c>
      <c r="I9">
        <v>8.7000000000000011E-3</v>
      </c>
      <c r="J9">
        <v>0</v>
      </c>
      <c r="K9">
        <v>1755045.35</v>
      </c>
      <c r="L9">
        <v>153215.46</v>
      </c>
      <c r="M9">
        <v>1586561</v>
      </c>
      <c r="N9">
        <v>15268.89</v>
      </c>
      <c r="O9">
        <v>0</v>
      </c>
      <c r="P9" t="s">
        <v>20</v>
      </c>
      <c r="Q9">
        <v>1</v>
      </c>
    </row>
    <row r="10" spans="1:17" hidden="1" x14ac:dyDescent="0.2">
      <c r="A10" t="str">
        <f t="shared" si="0"/>
        <v>303.0101</v>
      </c>
      <c r="B10" t="s">
        <v>28</v>
      </c>
      <c r="C10" t="s">
        <v>17</v>
      </c>
      <c r="D10" t="s">
        <v>18</v>
      </c>
      <c r="E10" t="s">
        <v>19</v>
      </c>
      <c r="F10">
        <v>202112</v>
      </c>
      <c r="G10">
        <v>8.7300000000000003E-2</v>
      </c>
      <c r="H10">
        <v>0.90400000000000003</v>
      </c>
      <c r="I10">
        <v>8.7000000000000011E-3</v>
      </c>
      <c r="J10">
        <v>0</v>
      </c>
      <c r="K10">
        <v>3631396.66</v>
      </c>
      <c r="L10">
        <v>317020.93</v>
      </c>
      <c r="M10">
        <v>3282782.58</v>
      </c>
      <c r="N10">
        <v>31593.15</v>
      </c>
      <c r="O10">
        <v>0</v>
      </c>
      <c r="P10" t="s">
        <v>20</v>
      </c>
      <c r="Q10">
        <v>1</v>
      </c>
    </row>
    <row r="11" spans="1:17" hidden="1" x14ac:dyDescent="0.2">
      <c r="A11" t="str">
        <f t="shared" si="0"/>
        <v>310.0101</v>
      </c>
      <c r="B11" t="s">
        <v>29</v>
      </c>
      <c r="C11" t="s">
        <v>17</v>
      </c>
      <c r="D11" t="s">
        <v>18</v>
      </c>
      <c r="E11" t="s">
        <v>19</v>
      </c>
      <c r="F11">
        <v>202112</v>
      </c>
      <c r="G11">
        <v>0.1086</v>
      </c>
      <c r="H11">
        <v>0.88270000000000004</v>
      </c>
      <c r="I11">
        <v>8.7000000000000011E-3</v>
      </c>
      <c r="J11">
        <v>0</v>
      </c>
      <c r="K11">
        <v>9036357.4199999999</v>
      </c>
      <c r="L11">
        <v>981348.42</v>
      </c>
      <c r="M11">
        <v>7976392.6900000004</v>
      </c>
      <c r="N11">
        <v>78616.31</v>
      </c>
      <c r="O11">
        <v>0</v>
      </c>
      <c r="P11" t="s">
        <v>30</v>
      </c>
      <c r="Q11">
        <v>2</v>
      </c>
    </row>
    <row r="12" spans="1:17" hidden="1" x14ac:dyDescent="0.2">
      <c r="A12" t="str">
        <f t="shared" si="0"/>
        <v>311.0101</v>
      </c>
      <c r="B12" t="s">
        <v>31</v>
      </c>
      <c r="C12" t="s">
        <v>17</v>
      </c>
      <c r="D12" t="s">
        <v>18</v>
      </c>
      <c r="E12" t="s">
        <v>19</v>
      </c>
      <c r="F12">
        <v>202112</v>
      </c>
      <c r="G12">
        <v>0.1086</v>
      </c>
      <c r="H12">
        <v>0.88270000000000004</v>
      </c>
      <c r="I12">
        <v>8.7000000000000011E-3</v>
      </c>
      <c r="J12">
        <v>0</v>
      </c>
      <c r="K12">
        <v>434942266.49000001</v>
      </c>
      <c r="L12">
        <v>47234730.140000001</v>
      </c>
      <c r="M12">
        <v>383923538.63</v>
      </c>
      <c r="N12">
        <v>3783997.7199999997</v>
      </c>
      <c r="O12">
        <v>0</v>
      </c>
      <c r="P12" t="s">
        <v>30</v>
      </c>
      <c r="Q12">
        <v>2</v>
      </c>
    </row>
    <row r="13" spans="1:17" hidden="1" x14ac:dyDescent="0.2">
      <c r="A13" t="str">
        <f t="shared" si="0"/>
        <v>311.3101</v>
      </c>
      <c r="B13" t="s">
        <v>32</v>
      </c>
      <c r="C13" t="s">
        <v>17</v>
      </c>
      <c r="D13" t="s">
        <v>18</v>
      </c>
      <c r="E13" t="s">
        <v>19</v>
      </c>
      <c r="F13">
        <v>202112</v>
      </c>
      <c r="G13">
        <v>0.1086</v>
      </c>
      <c r="H13">
        <v>0.88270000000000004</v>
      </c>
      <c r="I13">
        <v>8.7000000000000011E-3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 t="s">
        <v>30</v>
      </c>
      <c r="Q13">
        <v>2</v>
      </c>
    </row>
    <row r="14" spans="1:17" hidden="1" x14ac:dyDescent="0.2">
      <c r="A14" t="str">
        <f t="shared" si="0"/>
        <v>311.4101</v>
      </c>
      <c r="B14" t="s">
        <v>33</v>
      </c>
      <c r="C14" t="s">
        <v>17</v>
      </c>
      <c r="D14" t="s">
        <v>18</v>
      </c>
      <c r="E14" t="s">
        <v>19</v>
      </c>
      <c r="F14">
        <v>202112</v>
      </c>
      <c r="G14">
        <v>0.1086</v>
      </c>
      <c r="H14">
        <v>0.88270000000000004</v>
      </c>
      <c r="I14">
        <v>8.7000000000000011E-3</v>
      </c>
      <c r="J14">
        <v>0</v>
      </c>
      <c r="K14">
        <v>30043</v>
      </c>
      <c r="L14">
        <v>3262.67</v>
      </c>
      <c r="M14">
        <v>26518.959999999999</v>
      </c>
      <c r="N14">
        <v>261.37</v>
      </c>
      <c r="O14">
        <v>0</v>
      </c>
      <c r="P14" t="s">
        <v>30</v>
      </c>
      <c r="Q14">
        <v>2</v>
      </c>
    </row>
    <row r="15" spans="1:17" hidden="1" x14ac:dyDescent="0.2">
      <c r="A15" t="str">
        <f t="shared" si="0"/>
        <v>312.0101</v>
      </c>
      <c r="B15" t="s">
        <v>34</v>
      </c>
      <c r="C15" t="s">
        <v>17</v>
      </c>
      <c r="D15" t="s">
        <v>18</v>
      </c>
      <c r="E15" t="s">
        <v>19</v>
      </c>
      <c r="F15">
        <v>202112</v>
      </c>
      <c r="G15">
        <v>0.1086</v>
      </c>
      <c r="H15">
        <v>0.88270000000000004</v>
      </c>
      <c r="I15">
        <v>8.7000000000000011E-3</v>
      </c>
      <c r="J15">
        <v>0</v>
      </c>
      <c r="K15">
        <v>1641982933.4300001</v>
      </c>
      <c r="L15">
        <v>178319346.56999999</v>
      </c>
      <c r="M15">
        <v>1449378335.3399999</v>
      </c>
      <c r="N15">
        <v>14285251.52</v>
      </c>
      <c r="O15">
        <v>0</v>
      </c>
      <c r="P15" t="s">
        <v>30</v>
      </c>
      <c r="Q15">
        <v>2</v>
      </c>
    </row>
    <row r="16" spans="1:17" hidden="1" x14ac:dyDescent="0.2">
      <c r="A16" t="str">
        <f t="shared" si="0"/>
        <v>312.8101</v>
      </c>
      <c r="B16" t="s">
        <v>35</v>
      </c>
      <c r="C16" t="s">
        <v>17</v>
      </c>
      <c r="D16" t="s">
        <v>18</v>
      </c>
      <c r="E16" t="s">
        <v>19</v>
      </c>
      <c r="F16">
        <v>202112</v>
      </c>
      <c r="G16">
        <v>8.7300000000000003E-2</v>
      </c>
      <c r="H16">
        <v>0.90400000000000003</v>
      </c>
      <c r="I16">
        <v>8.7000000000000011E-3</v>
      </c>
      <c r="J16">
        <v>0</v>
      </c>
      <c r="K16">
        <v>61392925.090000004</v>
      </c>
      <c r="L16">
        <v>5359602.3600000003</v>
      </c>
      <c r="M16">
        <v>55499204.280000001</v>
      </c>
      <c r="N16">
        <v>534118.44999999995</v>
      </c>
      <c r="O16">
        <v>0</v>
      </c>
      <c r="P16" t="s">
        <v>30</v>
      </c>
      <c r="Q16">
        <v>2</v>
      </c>
    </row>
    <row r="17" spans="1:17" hidden="1" x14ac:dyDescent="0.2">
      <c r="A17" t="str">
        <f t="shared" si="0"/>
        <v>314.0101</v>
      </c>
      <c r="B17" t="s">
        <v>36</v>
      </c>
      <c r="C17" t="s">
        <v>17</v>
      </c>
      <c r="D17" t="s">
        <v>18</v>
      </c>
      <c r="E17" t="s">
        <v>19</v>
      </c>
      <c r="F17">
        <v>202112</v>
      </c>
      <c r="G17">
        <v>0.1086</v>
      </c>
      <c r="H17">
        <v>0.88270000000000004</v>
      </c>
      <c r="I17">
        <v>8.7000000000000011E-3</v>
      </c>
      <c r="J17">
        <v>0</v>
      </c>
      <c r="K17">
        <v>304310142.95999998</v>
      </c>
      <c r="L17">
        <v>33048081.530000001</v>
      </c>
      <c r="M17">
        <v>268614563.19</v>
      </c>
      <c r="N17">
        <v>2647498.2400000002</v>
      </c>
      <c r="O17">
        <v>0</v>
      </c>
      <c r="P17" t="s">
        <v>30</v>
      </c>
      <c r="Q17">
        <v>2</v>
      </c>
    </row>
    <row r="18" spans="1:17" hidden="1" x14ac:dyDescent="0.2">
      <c r="A18" t="str">
        <f t="shared" si="0"/>
        <v>315.0101</v>
      </c>
      <c r="B18" t="s">
        <v>37</v>
      </c>
      <c r="C18" t="s">
        <v>17</v>
      </c>
      <c r="D18" t="s">
        <v>18</v>
      </c>
      <c r="E18" t="s">
        <v>19</v>
      </c>
      <c r="F18">
        <v>202112</v>
      </c>
      <c r="G18">
        <v>0.1086</v>
      </c>
      <c r="H18">
        <v>0.88270000000000004</v>
      </c>
      <c r="I18">
        <v>8.7000000000000011E-3</v>
      </c>
      <c r="J18">
        <v>0</v>
      </c>
      <c r="K18">
        <v>203715558.46000001</v>
      </c>
      <c r="L18">
        <v>22123509.649999999</v>
      </c>
      <c r="M18">
        <v>179819723.44999999</v>
      </c>
      <c r="N18">
        <v>1772325.3599999999</v>
      </c>
      <c r="O18">
        <v>0</v>
      </c>
      <c r="P18" t="s">
        <v>30</v>
      </c>
      <c r="Q18">
        <v>2</v>
      </c>
    </row>
    <row r="19" spans="1:17" hidden="1" x14ac:dyDescent="0.2">
      <c r="A19" t="str">
        <f t="shared" si="0"/>
        <v>315.4101</v>
      </c>
      <c r="B19" t="s">
        <v>38</v>
      </c>
      <c r="C19" t="s">
        <v>17</v>
      </c>
      <c r="D19" t="s">
        <v>18</v>
      </c>
      <c r="E19" t="s">
        <v>19</v>
      </c>
      <c r="F19">
        <v>202112</v>
      </c>
      <c r="G19">
        <v>0.1086</v>
      </c>
      <c r="H19">
        <v>0.88270000000000004</v>
      </c>
      <c r="I19">
        <v>8.7000000000000011E-3</v>
      </c>
      <c r="J19">
        <v>0</v>
      </c>
      <c r="K19">
        <v>13472806.529999999</v>
      </c>
      <c r="L19">
        <v>1463146.79</v>
      </c>
      <c r="M19">
        <v>11892446.32</v>
      </c>
      <c r="N19">
        <v>117213.42</v>
      </c>
      <c r="O19">
        <v>0</v>
      </c>
      <c r="P19" t="s">
        <v>30</v>
      </c>
      <c r="Q19">
        <v>2</v>
      </c>
    </row>
    <row r="20" spans="1:17" hidden="1" x14ac:dyDescent="0.2">
      <c r="A20" t="str">
        <f t="shared" si="0"/>
        <v>316.0101</v>
      </c>
      <c r="B20" t="s">
        <v>39</v>
      </c>
      <c r="C20" t="s">
        <v>17</v>
      </c>
      <c r="D20" t="s">
        <v>18</v>
      </c>
      <c r="E20" t="s">
        <v>19</v>
      </c>
      <c r="F20">
        <v>202112</v>
      </c>
      <c r="G20">
        <v>0.1086</v>
      </c>
      <c r="H20">
        <v>0.88270000000000004</v>
      </c>
      <c r="I20">
        <v>8.7000000000000011E-3</v>
      </c>
      <c r="J20">
        <v>0</v>
      </c>
      <c r="K20">
        <v>23476549.710000001</v>
      </c>
      <c r="L20">
        <v>2549553.2999999998</v>
      </c>
      <c r="M20">
        <v>20722750.43</v>
      </c>
      <c r="N20">
        <v>204245.98</v>
      </c>
      <c r="O20">
        <v>0</v>
      </c>
      <c r="P20" t="s">
        <v>30</v>
      </c>
      <c r="Q20">
        <v>2</v>
      </c>
    </row>
    <row r="21" spans="1:17" hidden="1" x14ac:dyDescent="0.2">
      <c r="A21" t="str">
        <f t="shared" si="0"/>
        <v>317.0101</v>
      </c>
      <c r="B21" t="s">
        <v>40</v>
      </c>
      <c r="C21" t="s">
        <v>17</v>
      </c>
      <c r="D21" t="s">
        <v>18</v>
      </c>
      <c r="E21" t="s">
        <v>19</v>
      </c>
      <c r="F21">
        <v>202112</v>
      </c>
      <c r="G21">
        <v>0.1086</v>
      </c>
      <c r="H21">
        <v>0.88270000000000004</v>
      </c>
      <c r="I21">
        <v>8.7000000000000011E-3</v>
      </c>
      <c r="J21">
        <v>0</v>
      </c>
      <c r="K21">
        <v>425515675.10000002</v>
      </c>
      <c r="L21">
        <v>46211002.32</v>
      </c>
      <c r="M21">
        <v>375602686.41000003</v>
      </c>
      <c r="N21">
        <v>3701986.37</v>
      </c>
      <c r="O21">
        <v>0</v>
      </c>
      <c r="P21" t="s">
        <v>30</v>
      </c>
      <c r="Q21">
        <v>2</v>
      </c>
    </row>
    <row r="22" spans="1:17" hidden="1" x14ac:dyDescent="0.2">
      <c r="A22" t="str">
        <f t="shared" si="0"/>
        <v>320.0101</v>
      </c>
      <c r="B22" t="s">
        <v>41</v>
      </c>
      <c r="C22" t="s">
        <v>17</v>
      </c>
      <c r="D22" t="s">
        <v>18</v>
      </c>
      <c r="E22" t="s">
        <v>19</v>
      </c>
      <c r="F22">
        <v>202112</v>
      </c>
      <c r="G22">
        <v>0.1086</v>
      </c>
      <c r="H22">
        <v>0.88270000000000004</v>
      </c>
      <c r="I22">
        <v>8.7000000000000011E-3</v>
      </c>
      <c r="J22">
        <v>0</v>
      </c>
      <c r="K22">
        <v>432993.03</v>
      </c>
      <c r="L22">
        <v>47023.040000000001</v>
      </c>
      <c r="M22">
        <v>382202.95</v>
      </c>
      <c r="N22">
        <v>3767.04</v>
      </c>
      <c r="O22">
        <v>0</v>
      </c>
      <c r="P22" t="s">
        <v>42</v>
      </c>
      <c r="Q22">
        <v>3</v>
      </c>
    </row>
    <row r="23" spans="1:17" hidden="1" x14ac:dyDescent="0.2">
      <c r="A23" t="str">
        <f t="shared" si="0"/>
        <v>321.0101</v>
      </c>
      <c r="B23" t="s">
        <v>43</v>
      </c>
      <c r="C23" t="s">
        <v>17</v>
      </c>
      <c r="D23" t="s">
        <v>18</v>
      </c>
      <c r="E23" t="s">
        <v>19</v>
      </c>
      <c r="F23">
        <v>202112</v>
      </c>
      <c r="G23">
        <v>0.1086</v>
      </c>
      <c r="H23">
        <v>0.88270000000000004</v>
      </c>
      <c r="I23">
        <v>8.7000000000000011E-3</v>
      </c>
      <c r="J23">
        <v>0</v>
      </c>
      <c r="K23">
        <v>65619604.439999998</v>
      </c>
      <c r="L23">
        <v>7126289.04</v>
      </c>
      <c r="M23">
        <v>57922424.840000004</v>
      </c>
      <c r="N23">
        <v>570890.56000000006</v>
      </c>
      <c r="O23">
        <v>0</v>
      </c>
      <c r="P23" t="s">
        <v>42</v>
      </c>
      <c r="Q23">
        <v>3</v>
      </c>
    </row>
    <row r="24" spans="1:17" hidden="1" x14ac:dyDescent="0.2">
      <c r="A24" t="str">
        <f t="shared" si="0"/>
        <v>322.0101</v>
      </c>
      <c r="B24" t="s">
        <v>44</v>
      </c>
      <c r="C24" t="s">
        <v>17</v>
      </c>
      <c r="D24" t="s">
        <v>18</v>
      </c>
      <c r="E24" t="s">
        <v>19</v>
      </c>
      <c r="F24">
        <v>202112</v>
      </c>
      <c r="G24">
        <v>0.1086</v>
      </c>
      <c r="H24">
        <v>0.88270000000000004</v>
      </c>
      <c r="I24">
        <v>8.7000000000000011E-3</v>
      </c>
      <c r="J24">
        <v>0</v>
      </c>
      <c r="K24">
        <v>311565048.13999999</v>
      </c>
      <c r="L24">
        <v>33835964.229999997</v>
      </c>
      <c r="M24">
        <v>275018467.99000001</v>
      </c>
      <c r="N24">
        <v>2710615.92</v>
      </c>
      <c r="O24">
        <v>0</v>
      </c>
      <c r="P24" t="s">
        <v>42</v>
      </c>
      <c r="Q24">
        <v>3</v>
      </c>
    </row>
    <row r="25" spans="1:17" hidden="1" x14ac:dyDescent="0.2">
      <c r="A25" t="str">
        <f t="shared" si="0"/>
        <v>323.0101</v>
      </c>
      <c r="B25" t="s">
        <v>45</v>
      </c>
      <c r="C25" t="s">
        <v>17</v>
      </c>
      <c r="D25" t="s">
        <v>18</v>
      </c>
      <c r="E25" t="s">
        <v>19</v>
      </c>
      <c r="F25">
        <v>202112</v>
      </c>
      <c r="G25">
        <v>0.1086</v>
      </c>
      <c r="H25">
        <v>0.88270000000000004</v>
      </c>
      <c r="I25">
        <v>8.7000000000000011E-3</v>
      </c>
      <c r="J25">
        <v>0</v>
      </c>
      <c r="K25">
        <v>110964797.66</v>
      </c>
      <c r="L25">
        <v>12050777.029999999</v>
      </c>
      <c r="M25">
        <v>97948626.890000001</v>
      </c>
      <c r="N25">
        <v>965393.74</v>
      </c>
      <c r="O25">
        <v>0</v>
      </c>
      <c r="P25" t="s">
        <v>42</v>
      </c>
      <c r="Q25">
        <v>3</v>
      </c>
    </row>
    <row r="26" spans="1:17" hidden="1" x14ac:dyDescent="0.2">
      <c r="A26" t="str">
        <f t="shared" si="0"/>
        <v>324.0101</v>
      </c>
      <c r="B26" t="s">
        <v>46</v>
      </c>
      <c r="C26" t="s">
        <v>17</v>
      </c>
      <c r="D26" t="s">
        <v>18</v>
      </c>
      <c r="E26" t="s">
        <v>19</v>
      </c>
      <c r="F26">
        <v>202112</v>
      </c>
      <c r="G26">
        <v>0.1086</v>
      </c>
      <c r="H26">
        <v>0.88270000000000004</v>
      </c>
      <c r="I26">
        <v>8.7000000000000011E-3</v>
      </c>
      <c r="J26">
        <v>0</v>
      </c>
      <c r="K26">
        <v>39725100.990000002</v>
      </c>
      <c r="L26">
        <v>4314145.97</v>
      </c>
      <c r="M26">
        <v>35065346.640000001</v>
      </c>
      <c r="N26">
        <v>345608.38</v>
      </c>
      <c r="O26">
        <v>0</v>
      </c>
      <c r="P26" t="s">
        <v>42</v>
      </c>
      <c r="Q26">
        <v>3</v>
      </c>
    </row>
    <row r="27" spans="1:17" hidden="1" x14ac:dyDescent="0.2">
      <c r="A27" t="str">
        <f t="shared" si="0"/>
        <v>324.4101</v>
      </c>
      <c r="B27" t="s">
        <v>47</v>
      </c>
      <c r="C27" t="s">
        <v>17</v>
      </c>
      <c r="D27" t="s">
        <v>18</v>
      </c>
      <c r="E27" t="s">
        <v>19</v>
      </c>
      <c r="F27">
        <v>202112</v>
      </c>
      <c r="G27">
        <v>0.1086</v>
      </c>
      <c r="H27">
        <v>0.88270000000000004</v>
      </c>
      <c r="I27">
        <v>8.7000000000000011E-3</v>
      </c>
      <c r="J27">
        <v>0</v>
      </c>
      <c r="K27">
        <v>2393869.7200000002</v>
      </c>
      <c r="L27">
        <v>259974.25</v>
      </c>
      <c r="M27">
        <v>2113068.7999999998</v>
      </c>
      <c r="N27">
        <v>20826.670000000002</v>
      </c>
      <c r="O27">
        <v>0</v>
      </c>
      <c r="P27" t="s">
        <v>42</v>
      </c>
      <c r="Q27">
        <v>3</v>
      </c>
    </row>
    <row r="28" spans="1:17" hidden="1" x14ac:dyDescent="0.2">
      <c r="A28" t="str">
        <f t="shared" si="0"/>
        <v>325.0101</v>
      </c>
      <c r="B28" t="s">
        <v>48</v>
      </c>
      <c r="C28" t="s">
        <v>17</v>
      </c>
      <c r="D28" t="s">
        <v>18</v>
      </c>
      <c r="E28" t="s">
        <v>19</v>
      </c>
      <c r="F28">
        <v>202112</v>
      </c>
      <c r="G28">
        <v>0.1086</v>
      </c>
      <c r="H28">
        <v>0.88270000000000004</v>
      </c>
      <c r="I28">
        <v>8.7000000000000011E-3</v>
      </c>
      <c r="J28">
        <v>0</v>
      </c>
      <c r="K28">
        <v>29436959.52</v>
      </c>
      <c r="L28">
        <v>3196853.8</v>
      </c>
      <c r="M28">
        <v>25984004.170000002</v>
      </c>
      <c r="N28">
        <v>256101.55000000002</v>
      </c>
      <c r="O28">
        <v>0</v>
      </c>
      <c r="P28" t="s">
        <v>42</v>
      </c>
      <c r="Q28">
        <v>3</v>
      </c>
    </row>
    <row r="29" spans="1:17" hidden="1" x14ac:dyDescent="0.2">
      <c r="A29" t="str">
        <f t="shared" si="0"/>
        <v>326.0101</v>
      </c>
      <c r="B29" t="s">
        <v>49</v>
      </c>
      <c r="C29" t="s">
        <v>17</v>
      </c>
      <c r="D29" t="s">
        <v>18</v>
      </c>
      <c r="E29" t="s">
        <v>19</v>
      </c>
      <c r="F29">
        <v>202112</v>
      </c>
      <c r="G29">
        <v>0.1086</v>
      </c>
      <c r="H29">
        <v>0.88270000000000004</v>
      </c>
      <c r="I29">
        <v>8.7000000000000011E-3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 t="s">
        <v>42</v>
      </c>
      <c r="Q29">
        <v>3</v>
      </c>
    </row>
    <row r="30" spans="1:17" hidden="1" x14ac:dyDescent="0.2">
      <c r="A30" t="str">
        <f t="shared" si="0"/>
        <v>330.0101</v>
      </c>
      <c r="B30" t="s">
        <v>50</v>
      </c>
      <c r="C30" t="s">
        <v>17</v>
      </c>
      <c r="D30" t="s">
        <v>18</v>
      </c>
      <c r="E30" t="s">
        <v>19</v>
      </c>
      <c r="F30">
        <v>202112</v>
      </c>
      <c r="G30">
        <v>0.1086</v>
      </c>
      <c r="H30">
        <v>0.88270000000000004</v>
      </c>
      <c r="I30">
        <v>8.7000000000000011E-3</v>
      </c>
      <c r="J30">
        <v>0</v>
      </c>
      <c r="K30">
        <v>3113</v>
      </c>
      <c r="L30">
        <v>338.07</v>
      </c>
      <c r="M30">
        <v>2747.85</v>
      </c>
      <c r="N30">
        <v>27.080000000000002</v>
      </c>
      <c r="O30">
        <v>0</v>
      </c>
      <c r="P30" t="s">
        <v>51</v>
      </c>
      <c r="Q30">
        <v>4</v>
      </c>
    </row>
    <row r="31" spans="1:17" hidden="1" x14ac:dyDescent="0.2">
      <c r="A31" t="str">
        <f t="shared" si="0"/>
        <v>331.0101</v>
      </c>
      <c r="B31" t="s">
        <v>52</v>
      </c>
      <c r="C31" t="s">
        <v>17</v>
      </c>
      <c r="D31" t="s">
        <v>18</v>
      </c>
      <c r="E31" t="s">
        <v>19</v>
      </c>
      <c r="F31">
        <v>202112</v>
      </c>
      <c r="G31">
        <v>0.1086</v>
      </c>
      <c r="H31">
        <v>0.88270000000000004</v>
      </c>
      <c r="I31">
        <v>8.7000000000000011E-3</v>
      </c>
      <c r="J31">
        <v>0</v>
      </c>
      <c r="K31">
        <v>409609.51</v>
      </c>
      <c r="L31">
        <v>44483.590000000004</v>
      </c>
      <c r="M31">
        <v>361562.32</v>
      </c>
      <c r="N31">
        <v>3563.6</v>
      </c>
      <c r="O31">
        <v>0</v>
      </c>
      <c r="P31" t="s">
        <v>51</v>
      </c>
      <c r="Q31">
        <v>4</v>
      </c>
    </row>
    <row r="32" spans="1:17" hidden="1" x14ac:dyDescent="0.2">
      <c r="A32" t="str">
        <f t="shared" si="0"/>
        <v>332.0101</v>
      </c>
      <c r="B32" t="s">
        <v>53</v>
      </c>
      <c r="C32" t="s">
        <v>17</v>
      </c>
      <c r="D32" t="s">
        <v>18</v>
      </c>
      <c r="E32" t="s">
        <v>19</v>
      </c>
      <c r="F32">
        <v>202112</v>
      </c>
      <c r="G32">
        <v>0.1086</v>
      </c>
      <c r="H32">
        <v>0.88270000000000004</v>
      </c>
      <c r="I32">
        <v>8.7000000000000011E-3</v>
      </c>
      <c r="J32">
        <v>0</v>
      </c>
      <c r="K32">
        <v>939223.61</v>
      </c>
      <c r="L32">
        <v>101999.68000000001</v>
      </c>
      <c r="M32">
        <v>829052.68</v>
      </c>
      <c r="N32">
        <v>8171.25</v>
      </c>
      <c r="O32">
        <v>0</v>
      </c>
      <c r="P32" t="s">
        <v>51</v>
      </c>
      <c r="Q32">
        <v>4</v>
      </c>
    </row>
    <row r="33" spans="1:17" hidden="1" x14ac:dyDescent="0.2">
      <c r="A33" t="str">
        <f t="shared" si="0"/>
        <v>333.0101</v>
      </c>
      <c r="B33" t="s">
        <v>54</v>
      </c>
      <c r="C33" t="s">
        <v>17</v>
      </c>
      <c r="D33" t="s">
        <v>18</v>
      </c>
      <c r="E33" t="s">
        <v>19</v>
      </c>
      <c r="F33">
        <v>202112</v>
      </c>
      <c r="G33">
        <v>0.1086</v>
      </c>
      <c r="H33">
        <v>0.88270000000000004</v>
      </c>
      <c r="I33">
        <v>8.7000000000000011E-3</v>
      </c>
      <c r="J33">
        <v>0</v>
      </c>
      <c r="K33">
        <v>1810999.26</v>
      </c>
      <c r="L33">
        <v>196674.52000000002</v>
      </c>
      <c r="M33">
        <v>1598569.05</v>
      </c>
      <c r="N33">
        <v>15755.69</v>
      </c>
      <c r="O33">
        <v>0</v>
      </c>
      <c r="P33" t="s">
        <v>51</v>
      </c>
      <c r="Q33">
        <v>4</v>
      </c>
    </row>
    <row r="34" spans="1:17" hidden="1" x14ac:dyDescent="0.2">
      <c r="A34" t="str">
        <f t="shared" si="0"/>
        <v>334.0101</v>
      </c>
      <c r="B34" t="s">
        <v>55</v>
      </c>
      <c r="C34" t="s">
        <v>17</v>
      </c>
      <c r="D34" t="s">
        <v>18</v>
      </c>
      <c r="E34" t="s">
        <v>19</v>
      </c>
      <c r="F34">
        <v>202112</v>
      </c>
      <c r="G34">
        <v>0.1086</v>
      </c>
      <c r="H34">
        <v>0.88270000000000004</v>
      </c>
      <c r="I34">
        <v>8.7000000000000011E-3</v>
      </c>
      <c r="J34">
        <v>0</v>
      </c>
      <c r="K34">
        <v>659166.55000000005</v>
      </c>
      <c r="L34">
        <v>71585.490000000005</v>
      </c>
      <c r="M34">
        <v>581846.31000000006</v>
      </c>
      <c r="N34">
        <v>5734.75</v>
      </c>
      <c r="O34">
        <v>0</v>
      </c>
      <c r="P34" t="s">
        <v>51</v>
      </c>
      <c r="Q34">
        <v>4</v>
      </c>
    </row>
    <row r="35" spans="1:17" hidden="1" x14ac:dyDescent="0.2">
      <c r="A35" t="str">
        <f t="shared" si="0"/>
        <v>335.0101</v>
      </c>
      <c r="B35" t="s">
        <v>56</v>
      </c>
      <c r="C35" t="s">
        <v>17</v>
      </c>
      <c r="D35" t="s">
        <v>18</v>
      </c>
      <c r="E35" t="s">
        <v>19</v>
      </c>
      <c r="F35">
        <v>202112</v>
      </c>
      <c r="G35">
        <v>0.1086</v>
      </c>
      <c r="H35">
        <v>0.88270000000000004</v>
      </c>
      <c r="I35">
        <v>8.7000000000000011E-3</v>
      </c>
      <c r="J35">
        <v>0</v>
      </c>
      <c r="K35">
        <v>9921</v>
      </c>
      <c r="L35">
        <v>1077.42</v>
      </c>
      <c r="M35">
        <v>8757.27</v>
      </c>
      <c r="N35">
        <v>86.31</v>
      </c>
      <c r="O35">
        <v>0</v>
      </c>
      <c r="P35" t="s">
        <v>51</v>
      </c>
      <c r="Q35">
        <v>4</v>
      </c>
    </row>
    <row r="36" spans="1:17" hidden="1" x14ac:dyDescent="0.2">
      <c r="A36" t="str">
        <f t="shared" si="0"/>
        <v>340.0101</v>
      </c>
      <c r="B36" t="s">
        <v>57</v>
      </c>
      <c r="C36" t="s">
        <v>17</v>
      </c>
      <c r="D36" t="s">
        <v>18</v>
      </c>
      <c r="E36" t="s">
        <v>19</v>
      </c>
      <c r="F36">
        <v>202112</v>
      </c>
      <c r="G36">
        <v>0.1086</v>
      </c>
      <c r="H36">
        <v>0.88270000000000004</v>
      </c>
      <c r="I36">
        <v>8.7000000000000011E-3</v>
      </c>
      <c r="J36">
        <v>0</v>
      </c>
      <c r="K36">
        <v>370119.93</v>
      </c>
      <c r="L36">
        <v>40195.020000000004</v>
      </c>
      <c r="M36">
        <v>326704.87</v>
      </c>
      <c r="N36">
        <v>3220.04</v>
      </c>
      <c r="O36">
        <v>0</v>
      </c>
      <c r="P36" t="s">
        <v>58</v>
      </c>
      <c r="Q36">
        <v>5</v>
      </c>
    </row>
    <row r="37" spans="1:17" hidden="1" x14ac:dyDescent="0.2">
      <c r="A37" t="str">
        <f t="shared" si="0"/>
        <v>340.1101</v>
      </c>
      <c r="B37" t="s">
        <v>59</v>
      </c>
      <c r="C37" t="s">
        <v>17</v>
      </c>
      <c r="D37" t="s">
        <v>18</v>
      </c>
      <c r="E37" t="s">
        <v>19</v>
      </c>
      <c r="F37">
        <v>202112</v>
      </c>
      <c r="G37">
        <v>0.1086</v>
      </c>
      <c r="H37">
        <v>0.88270000000000004</v>
      </c>
      <c r="I37">
        <v>8.7000000000000011E-3</v>
      </c>
      <c r="J37">
        <v>0</v>
      </c>
      <c r="K37">
        <v>58904.24</v>
      </c>
      <c r="L37">
        <v>6397</v>
      </c>
      <c r="M37">
        <v>51994.770000000004</v>
      </c>
      <c r="N37">
        <v>512.47</v>
      </c>
      <c r="O37">
        <v>0</v>
      </c>
      <c r="P37" t="s">
        <v>58</v>
      </c>
      <c r="Q37">
        <v>5</v>
      </c>
    </row>
    <row r="38" spans="1:17" hidden="1" x14ac:dyDescent="0.2">
      <c r="A38" t="str">
        <f t="shared" si="0"/>
        <v>340.4101</v>
      </c>
      <c r="B38" t="s">
        <v>60</v>
      </c>
      <c r="C38" t="s">
        <v>17</v>
      </c>
      <c r="D38" t="s">
        <v>18</v>
      </c>
      <c r="E38" t="s">
        <v>19</v>
      </c>
      <c r="F38">
        <v>202112</v>
      </c>
      <c r="G38">
        <v>0.1086</v>
      </c>
      <c r="H38">
        <v>0.88270000000000004</v>
      </c>
      <c r="I38">
        <v>8.7000000000000011E-3</v>
      </c>
      <c r="J38">
        <v>0</v>
      </c>
      <c r="K38">
        <v>1428</v>
      </c>
      <c r="L38">
        <v>155.08000000000001</v>
      </c>
      <c r="M38">
        <v>1260.5</v>
      </c>
      <c r="N38">
        <v>12.42</v>
      </c>
      <c r="O38">
        <v>0</v>
      </c>
      <c r="P38" t="s">
        <v>58</v>
      </c>
      <c r="Q38">
        <v>5</v>
      </c>
    </row>
    <row r="39" spans="1:17" hidden="1" x14ac:dyDescent="0.2">
      <c r="A39" t="str">
        <f t="shared" si="0"/>
        <v>341.0101</v>
      </c>
      <c r="B39" t="s">
        <v>61</v>
      </c>
      <c r="C39" t="s">
        <v>17</v>
      </c>
      <c r="D39" t="s">
        <v>18</v>
      </c>
      <c r="E39" t="s">
        <v>19</v>
      </c>
      <c r="F39">
        <v>202112</v>
      </c>
      <c r="G39">
        <v>0.1086</v>
      </c>
      <c r="H39">
        <v>0.88270000000000004</v>
      </c>
      <c r="I39">
        <v>8.7000000000000011E-3</v>
      </c>
      <c r="J39">
        <v>0</v>
      </c>
      <c r="K39">
        <v>13102955.630000001</v>
      </c>
      <c r="L39">
        <v>1422980.98</v>
      </c>
      <c r="M39">
        <v>11565978.939999999</v>
      </c>
      <c r="N39">
        <v>113995.71</v>
      </c>
      <c r="O39">
        <v>0</v>
      </c>
      <c r="P39" t="s">
        <v>58</v>
      </c>
      <c r="Q39">
        <v>5</v>
      </c>
    </row>
    <row r="40" spans="1:17" hidden="1" x14ac:dyDescent="0.2">
      <c r="A40" t="str">
        <f t="shared" si="0"/>
        <v>341.4101</v>
      </c>
      <c r="B40" t="s">
        <v>62</v>
      </c>
      <c r="C40" t="s">
        <v>17</v>
      </c>
      <c r="D40" t="s">
        <v>18</v>
      </c>
      <c r="E40" t="s">
        <v>19</v>
      </c>
      <c r="F40">
        <v>202112</v>
      </c>
      <c r="G40">
        <v>0.1086</v>
      </c>
      <c r="H40">
        <v>0.88270000000000004</v>
      </c>
      <c r="I40">
        <v>8.7000000000000011E-3</v>
      </c>
      <c r="J40">
        <v>0</v>
      </c>
      <c r="K40">
        <v>2052</v>
      </c>
      <c r="L40">
        <v>222.85</v>
      </c>
      <c r="M40">
        <v>1811.3</v>
      </c>
      <c r="N40">
        <v>17.850000000000001</v>
      </c>
      <c r="O40">
        <v>0</v>
      </c>
      <c r="P40" t="s">
        <v>58</v>
      </c>
      <c r="Q40">
        <v>5</v>
      </c>
    </row>
    <row r="41" spans="1:17" hidden="1" x14ac:dyDescent="0.2">
      <c r="A41" t="str">
        <f t="shared" si="0"/>
        <v>342.0101</v>
      </c>
      <c r="B41" t="s">
        <v>63</v>
      </c>
      <c r="C41" t="s">
        <v>17</v>
      </c>
      <c r="D41" t="s">
        <v>18</v>
      </c>
      <c r="E41" t="s">
        <v>19</v>
      </c>
      <c r="F41">
        <v>202112</v>
      </c>
      <c r="G41">
        <v>0.1086</v>
      </c>
      <c r="H41">
        <v>0.88270000000000004</v>
      </c>
      <c r="I41">
        <v>8.7000000000000011E-3</v>
      </c>
      <c r="J41">
        <v>0</v>
      </c>
      <c r="K41">
        <v>6978924.9400000004</v>
      </c>
      <c r="L41">
        <v>757911.25</v>
      </c>
      <c r="M41">
        <v>6160297.04</v>
      </c>
      <c r="N41">
        <v>60716.65</v>
      </c>
      <c r="O41">
        <v>0</v>
      </c>
      <c r="P41" t="s">
        <v>58</v>
      </c>
      <c r="Q41">
        <v>5</v>
      </c>
    </row>
    <row r="42" spans="1:17" hidden="1" x14ac:dyDescent="0.2">
      <c r="A42" t="str">
        <f t="shared" si="0"/>
        <v>343.0101</v>
      </c>
      <c r="B42" t="s">
        <v>64</v>
      </c>
      <c r="C42" t="s">
        <v>17</v>
      </c>
      <c r="D42" t="s">
        <v>18</v>
      </c>
      <c r="E42" t="s">
        <v>19</v>
      </c>
      <c r="F42">
        <v>202112</v>
      </c>
      <c r="G42">
        <v>0.1086</v>
      </c>
      <c r="H42">
        <v>0.88270000000000004</v>
      </c>
      <c r="I42">
        <v>8.7000000000000011E-3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 t="s">
        <v>58</v>
      </c>
      <c r="Q42">
        <v>5</v>
      </c>
    </row>
    <row r="43" spans="1:17" hidden="1" x14ac:dyDescent="0.2">
      <c r="A43" t="str">
        <f t="shared" si="0"/>
        <v>344.0101</v>
      </c>
      <c r="B43" t="s">
        <v>65</v>
      </c>
      <c r="C43" t="s">
        <v>17</v>
      </c>
      <c r="D43" t="s">
        <v>18</v>
      </c>
      <c r="E43" t="s">
        <v>19</v>
      </c>
      <c r="F43">
        <v>202112</v>
      </c>
      <c r="G43">
        <v>0.1086</v>
      </c>
      <c r="H43">
        <v>0.88270000000000004</v>
      </c>
      <c r="I43">
        <v>8.7000000000000011E-3</v>
      </c>
      <c r="J43">
        <v>0</v>
      </c>
      <c r="K43">
        <v>181418345.08000001</v>
      </c>
      <c r="L43">
        <v>19702032.280000001</v>
      </c>
      <c r="M43">
        <v>160137973.19999999</v>
      </c>
      <c r="N43">
        <v>1578339.6</v>
      </c>
      <c r="O43">
        <v>0</v>
      </c>
      <c r="P43" t="s">
        <v>58</v>
      </c>
      <c r="Q43">
        <v>5</v>
      </c>
    </row>
    <row r="44" spans="1:17" hidden="1" x14ac:dyDescent="0.2">
      <c r="A44" t="str">
        <f t="shared" si="0"/>
        <v>344.0101</v>
      </c>
      <c r="B44" t="s">
        <v>66</v>
      </c>
      <c r="C44" t="s">
        <v>17</v>
      </c>
      <c r="D44" t="s">
        <v>18</v>
      </c>
      <c r="E44" t="s">
        <v>19</v>
      </c>
      <c r="F44">
        <v>202112</v>
      </c>
      <c r="G44">
        <v>0.1086</v>
      </c>
      <c r="H44">
        <v>0.88270000000000004</v>
      </c>
      <c r="I44">
        <v>8.7000000000000011E-3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 t="s">
        <v>58</v>
      </c>
      <c r="Q44">
        <v>5</v>
      </c>
    </row>
    <row r="45" spans="1:17" hidden="1" x14ac:dyDescent="0.2">
      <c r="A45" t="str">
        <f t="shared" si="0"/>
        <v>345.0101</v>
      </c>
      <c r="B45" t="s">
        <v>67</v>
      </c>
      <c r="C45" t="s">
        <v>17</v>
      </c>
      <c r="D45" t="s">
        <v>18</v>
      </c>
      <c r="E45" t="s">
        <v>19</v>
      </c>
      <c r="F45">
        <v>202112</v>
      </c>
      <c r="G45">
        <v>0.1086</v>
      </c>
      <c r="H45">
        <v>0.88270000000000004</v>
      </c>
      <c r="I45">
        <v>8.7000000000000011E-3</v>
      </c>
      <c r="J45">
        <v>0</v>
      </c>
      <c r="K45">
        <v>18313636.530000001</v>
      </c>
      <c r="L45">
        <v>1988860.9300000002</v>
      </c>
      <c r="M45">
        <v>16165446.960000001</v>
      </c>
      <c r="N45">
        <v>159328.64000000001</v>
      </c>
      <c r="O45">
        <v>0</v>
      </c>
      <c r="P45" t="s">
        <v>58</v>
      </c>
      <c r="Q45">
        <v>5</v>
      </c>
    </row>
    <row r="46" spans="1:17" hidden="1" x14ac:dyDescent="0.2">
      <c r="A46" t="str">
        <f t="shared" si="0"/>
        <v>345.0101</v>
      </c>
      <c r="B46" t="s">
        <v>68</v>
      </c>
      <c r="C46" t="s">
        <v>17</v>
      </c>
      <c r="D46" t="s">
        <v>18</v>
      </c>
      <c r="E46" t="s">
        <v>19</v>
      </c>
      <c r="F46">
        <v>202112</v>
      </c>
      <c r="G46">
        <v>0</v>
      </c>
      <c r="H46">
        <v>0.99130000000000007</v>
      </c>
      <c r="I46">
        <v>8.7000000000000011E-3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 t="s">
        <v>58</v>
      </c>
      <c r="Q46">
        <v>5</v>
      </c>
    </row>
    <row r="47" spans="1:17" hidden="1" x14ac:dyDescent="0.2">
      <c r="A47" t="str">
        <f t="shared" si="0"/>
        <v>345.3101</v>
      </c>
      <c r="B47" t="s">
        <v>69</v>
      </c>
      <c r="C47" t="s">
        <v>17</v>
      </c>
      <c r="D47" t="s">
        <v>18</v>
      </c>
      <c r="E47" t="s">
        <v>19</v>
      </c>
      <c r="F47">
        <v>202112</v>
      </c>
      <c r="G47">
        <v>0</v>
      </c>
      <c r="H47">
        <v>0.99130000000000007</v>
      </c>
      <c r="I47">
        <v>8.7000000000000011E-3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 t="s">
        <v>58</v>
      </c>
      <c r="Q47">
        <v>5</v>
      </c>
    </row>
    <row r="48" spans="1:17" hidden="1" x14ac:dyDescent="0.2">
      <c r="A48" t="str">
        <f t="shared" si="0"/>
        <v>345.4101</v>
      </c>
      <c r="B48" t="s">
        <v>70</v>
      </c>
      <c r="C48" t="s">
        <v>17</v>
      </c>
      <c r="D48" t="s">
        <v>18</v>
      </c>
      <c r="E48" t="s">
        <v>19</v>
      </c>
      <c r="F48">
        <v>202112</v>
      </c>
      <c r="G48">
        <v>0.1086</v>
      </c>
      <c r="H48">
        <v>0.88270000000000004</v>
      </c>
      <c r="I48">
        <v>8.7000000000000011E-3</v>
      </c>
      <c r="J48">
        <v>0</v>
      </c>
      <c r="K48">
        <v>4266078.22</v>
      </c>
      <c r="L48">
        <v>463296.09</v>
      </c>
      <c r="M48">
        <v>3765667.25</v>
      </c>
      <c r="N48">
        <v>37114.879999999997</v>
      </c>
      <c r="O48">
        <v>0</v>
      </c>
      <c r="P48" t="s">
        <v>58</v>
      </c>
      <c r="Q48">
        <v>5</v>
      </c>
    </row>
    <row r="49" spans="1:17" hidden="1" x14ac:dyDescent="0.2">
      <c r="A49" t="str">
        <f t="shared" si="0"/>
        <v>346.0101</v>
      </c>
      <c r="B49" t="s">
        <v>71</v>
      </c>
      <c r="C49" t="s">
        <v>17</v>
      </c>
      <c r="D49" t="s">
        <v>18</v>
      </c>
      <c r="E49" t="s">
        <v>19</v>
      </c>
      <c r="F49">
        <v>202112</v>
      </c>
      <c r="G49">
        <v>0.1086</v>
      </c>
      <c r="H49">
        <v>0.88270000000000004</v>
      </c>
      <c r="I49">
        <v>8.7000000000000011E-3</v>
      </c>
      <c r="J49">
        <v>0</v>
      </c>
      <c r="K49">
        <v>570529.78</v>
      </c>
      <c r="L49">
        <v>61959.53</v>
      </c>
      <c r="M49">
        <v>503606.64</v>
      </c>
      <c r="N49">
        <v>4963.6099999999997</v>
      </c>
      <c r="O49">
        <v>0</v>
      </c>
      <c r="P49" t="s">
        <v>58</v>
      </c>
      <c r="Q49">
        <v>5</v>
      </c>
    </row>
    <row r="50" spans="1:17" hidden="1" x14ac:dyDescent="0.2">
      <c r="A50" t="str">
        <f t="shared" si="0"/>
        <v>350.0101</v>
      </c>
      <c r="B50" t="s">
        <v>72</v>
      </c>
      <c r="C50" t="s">
        <v>17</v>
      </c>
      <c r="D50" t="s">
        <v>18</v>
      </c>
      <c r="E50" t="s">
        <v>19</v>
      </c>
      <c r="F50">
        <v>202112</v>
      </c>
      <c r="G50">
        <v>8.7300000000000003E-2</v>
      </c>
      <c r="H50">
        <v>0.90400000000000003</v>
      </c>
      <c r="I50">
        <v>8.7000000000000011E-3</v>
      </c>
      <c r="J50">
        <v>0</v>
      </c>
      <c r="K50">
        <v>10358922.449999999</v>
      </c>
      <c r="L50">
        <v>904333.93</v>
      </c>
      <c r="M50">
        <v>9364465.8900000006</v>
      </c>
      <c r="N50">
        <v>90122.63</v>
      </c>
      <c r="O50">
        <v>0</v>
      </c>
      <c r="P50" t="s">
        <v>73</v>
      </c>
      <c r="Q50">
        <v>6</v>
      </c>
    </row>
    <row r="51" spans="1:17" hidden="1" x14ac:dyDescent="0.2">
      <c r="A51" t="str">
        <f t="shared" si="0"/>
        <v>350.1101</v>
      </c>
      <c r="B51" t="s">
        <v>74</v>
      </c>
      <c r="C51" t="s">
        <v>17</v>
      </c>
      <c r="D51" t="s">
        <v>18</v>
      </c>
      <c r="E51" t="s">
        <v>19</v>
      </c>
      <c r="F51">
        <v>202112</v>
      </c>
      <c r="G51">
        <v>8.7300000000000003E-2</v>
      </c>
      <c r="H51">
        <v>0.90400000000000003</v>
      </c>
      <c r="I51">
        <v>8.7000000000000011E-3</v>
      </c>
      <c r="J51">
        <v>0</v>
      </c>
      <c r="K51">
        <v>45291046.829999998</v>
      </c>
      <c r="L51">
        <v>3953908.39</v>
      </c>
      <c r="M51">
        <v>40943106.329999998</v>
      </c>
      <c r="N51">
        <v>394032.11</v>
      </c>
      <c r="O51">
        <v>0</v>
      </c>
      <c r="P51" t="s">
        <v>73</v>
      </c>
      <c r="Q51">
        <v>6</v>
      </c>
    </row>
    <row r="52" spans="1:17" hidden="1" x14ac:dyDescent="0.2">
      <c r="A52" t="str">
        <f t="shared" si="0"/>
        <v>350.1101</v>
      </c>
      <c r="B52" t="s">
        <v>75</v>
      </c>
      <c r="C52" t="s">
        <v>17</v>
      </c>
      <c r="D52" t="s">
        <v>18</v>
      </c>
      <c r="E52" t="s">
        <v>19</v>
      </c>
      <c r="F52">
        <v>202112</v>
      </c>
      <c r="G52">
        <v>8.7300000000000003E-2</v>
      </c>
      <c r="H52">
        <v>0.90400000000000003</v>
      </c>
      <c r="I52">
        <v>8.7000000000000011E-3</v>
      </c>
      <c r="J52">
        <v>0</v>
      </c>
      <c r="K52">
        <v>57923.26</v>
      </c>
      <c r="L52">
        <v>5056.7</v>
      </c>
      <c r="M52">
        <v>52362.630000000005</v>
      </c>
      <c r="N52">
        <v>503.93</v>
      </c>
      <c r="O52">
        <v>0</v>
      </c>
      <c r="P52" t="s">
        <v>73</v>
      </c>
      <c r="Q52">
        <v>6</v>
      </c>
    </row>
    <row r="53" spans="1:17" hidden="1" x14ac:dyDescent="0.2">
      <c r="A53" t="str">
        <f t="shared" si="0"/>
        <v>350.4101</v>
      </c>
      <c r="B53" t="s">
        <v>76</v>
      </c>
      <c r="C53" t="s">
        <v>17</v>
      </c>
      <c r="D53" t="s">
        <v>18</v>
      </c>
      <c r="E53" t="s">
        <v>19</v>
      </c>
      <c r="F53">
        <v>202112</v>
      </c>
      <c r="G53">
        <v>8.7300000000000003E-2</v>
      </c>
      <c r="H53">
        <v>0.90400000000000003</v>
      </c>
      <c r="I53">
        <v>8.7000000000000011E-3</v>
      </c>
      <c r="J53">
        <v>0</v>
      </c>
      <c r="K53">
        <v>21425.88</v>
      </c>
      <c r="L53">
        <v>1870.48</v>
      </c>
      <c r="M53">
        <v>19368.990000000002</v>
      </c>
      <c r="N53">
        <v>186.41</v>
      </c>
      <c r="O53">
        <v>0</v>
      </c>
      <c r="P53" t="s">
        <v>73</v>
      </c>
      <c r="Q53">
        <v>6</v>
      </c>
    </row>
    <row r="54" spans="1:17" hidden="1" x14ac:dyDescent="0.2">
      <c r="A54" t="str">
        <f t="shared" si="0"/>
        <v>352.0101</v>
      </c>
      <c r="B54" t="s">
        <v>77</v>
      </c>
      <c r="C54" t="s">
        <v>17</v>
      </c>
      <c r="D54" t="s">
        <v>18</v>
      </c>
      <c r="E54" t="s">
        <v>19</v>
      </c>
      <c r="F54">
        <v>202112</v>
      </c>
      <c r="G54">
        <v>8.7300000000000003E-2</v>
      </c>
      <c r="H54">
        <v>0.90400000000000003</v>
      </c>
      <c r="I54">
        <v>8.7000000000000011E-3</v>
      </c>
      <c r="J54">
        <v>0</v>
      </c>
      <c r="K54">
        <v>59747101.689999998</v>
      </c>
      <c r="L54">
        <v>5215921.9800000004</v>
      </c>
      <c r="M54">
        <v>54011379.93</v>
      </c>
      <c r="N54">
        <v>519799.78</v>
      </c>
      <c r="O54">
        <v>0</v>
      </c>
      <c r="P54" t="s">
        <v>73</v>
      </c>
      <c r="Q54">
        <v>6</v>
      </c>
    </row>
    <row r="55" spans="1:17" hidden="1" x14ac:dyDescent="0.2">
      <c r="A55" t="str">
        <f t="shared" si="0"/>
        <v>352.3101</v>
      </c>
      <c r="B55" t="s">
        <v>78</v>
      </c>
      <c r="C55" t="s">
        <v>17</v>
      </c>
      <c r="D55" t="s">
        <v>18</v>
      </c>
      <c r="E55" t="s">
        <v>19</v>
      </c>
      <c r="F55">
        <v>202112</v>
      </c>
      <c r="G55">
        <v>8.7300000000000003E-2</v>
      </c>
      <c r="H55">
        <v>0.90400000000000003</v>
      </c>
      <c r="I55">
        <v>8.7000000000000011E-3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t="s">
        <v>73</v>
      </c>
      <c r="Q55">
        <v>6</v>
      </c>
    </row>
    <row r="56" spans="1:17" hidden="1" x14ac:dyDescent="0.2">
      <c r="A56" t="str">
        <f t="shared" si="0"/>
        <v>352.4101</v>
      </c>
      <c r="B56" t="s">
        <v>79</v>
      </c>
      <c r="C56" t="s">
        <v>17</v>
      </c>
      <c r="D56" t="s">
        <v>18</v>
      </c>
      <c r="E56" t="s">
        <v>19</v>
      </c>
      <c r="F56">
        <v>202112</v>
      </c>
      <c r="G56">
        <v>8.7300000000000003E-2</v>
      </c>
      <c r="H56">
        <v>0.90400000000000003</v>
      </c>
      <c r="I56">
        <v>8.7000000000000011E-3</v>
      </c>
      <c r="J56">
        <v>0</v>
      </c>
      <c r="K56">
        <v>107156.98</v>
      </c>
      <c r="L56">
        <v>9354.8000000000011</v>
      </c>
      <c r="M56">
        <v>96869.91</v>
      </c>
      <c r="N56">
        <v>932.27</v>
      </c>
      <c r="O56">
        <v>0</v>
      </c>
      <c r="P56" t="s">
        <v>73</v>
      </c>
      <c r="Q56">
        <v>6</v>
      </c>
    </row>
    <row r="57" spans="1:17" hidden="1" x14ac:dyDescent="0.2">
      <c r="A57" t="str">
        <f t="shared" si="0"/>
        <v>353.0101</v>
      </c>
      <c r="B57" t="s">
        <v>80</v>
      </c>
      <c r="C57" t="s">
        <v>17</v>
      </c>
      <c r="D57" t="s">
        <v>18</v>
      </c>
      <c r="E57" t="s">
        <v>19</v>
      </c>
      <c r="F57">
        <v>202112</v>
      </c>
      <c r="G57">
        <v>8.7300000000000003E-2</v>
      </c>
      <c r="H57">
        <v>0.90400000000000003</v>
      </c>
      <c r="I57">
        <v>8.7000000000000011E-3</v>
      </c>
      <c r="J57">
        <v>0</v>
      </c>
      <c r="K57">
        <v>562173583.58000004</v>
      </c>
      <c r="L57">
        <v>49077753.850000001</v>
      </c>
      <c r="M57">
        <v>508204919.55000001</v>
      </c>
      <c r="N57">
        <v>4890910.18</v>
      </c>
      <c r="O57">
        <v>0</v>
      </c>
      <c r="P57" t="s">
        <v>73</v>
      </c>
      <c r="Q57">
        <v>6</v>
      </c>
    </row>
    <row r="58" spans="1:17" hidden="1" x14ac:dyDescent="0.2">
      <c r="A58" t="str">
        <f t="shared" si="0"/>
        <v>353.0101</v>
      </c>
      <c r="B58" t="s">
        <v>81</v>
      </c>
      <c r="C58" t="s">
        <v>17</v>
      </c>
      <c r="D58" t="s">
        <v>18</v>
      </c>
      <c r="E58" t="s">
        <v>19</v>
      </c>
      <c r="F58">
        <v>202112</v>
      </c>
      <c r="G58">
        <v>8.7300000000000003E-2</v>
      </c>
      <c r="H58">
        <v>0.90400000000000003</v>
      </c>
      <c r="I58">
        <v>8.7000000000000011E-3</v>
      </c>
      <c r="J58">
        <v>0</v>
      </c>
      <c r="K58">
        <v>401065.39</v>
      </c>
      <c r="L58">
        <v>35013.01</v>
      </c>
      <c r="M58">
        <v>362563.11</v>
      </c>
      <c r="N58">
        <v>3489.27</v>
      </c>
      <c r="O58">
        <v>0</v>
      </c>
      <c r="P58" t="s">
        <v>73</v>
      </c>
      <c r="Q58">
        <v>6</v>
      </c>
    </row>
    <row r="59" spans="1:17" hidden="1" x14ac:dyDescent="0.2">
      <c r="A59" t="str">
        <f t="shared" si="0"/>
        <v>353.4101</v>
      </c>
      <c r="B59" t="s">
        <v>82</v>
      </c>
      <c r="C59" t="s">
        <v>17</v>
      </c>
      <c r="D59" t="s">
        <v>18</v>
      </c>
      <c r="E59" t="s">
        <v>19</v>
      </c>
      <c r="F59">
        <v>202112</v>
      </c>
      <c r="G59">
        <v>8.7300000000000003E-2</v>
      </c>
      <c r="H59">
        <v>0.90400000000000003</v>
      </c>
      <c r="I59">
        <v>8.7000000000000011E-3</v>
      </c>
      <c r="J59">
        <v>0</v>
      </c>
      <c r="K59">
        <v>5199718.58</v>
      </c>
      <c r="L59">
        <v>453935.43</v>
      </c>
      <c r="M59">
        <v>4700545.5999999996</v>
      </c>
      <c r="N59">
        <v>45237.55</v>
      </c>
      <c r="O59">
        <v>0</v>
      </c>
      <c r="P59" t="s">
        <v>73</v>
      </c>
      <c r="Q59">
        <v>6</v>
      </c>
    </row>
    <row r="60" spans="1:17" hidden="1" x14ac:dyDescent="0.2">
      <c r="A60" t="str">
        <f t="shared" si="0"/>
        <v>354.0101</v>
      </c>
      <c r="B60" t="s">
        <v>83</v>
      </c>
      <c r="C60" t="s">
        <v>17</v>
      </c>
      <c r="D60" t="s">
        <v>18</v>
      </c>
      <c r="E60" t="s">
        <v>19</v>
      </c>
      <c r="F60">
        <v>202112</v>
      </c>
      <c r="G60">
        <v>8.7300000000000003E-2</v>
      </c>
      <c r="H60">
        <v>0.90400000000000003</v>
      </c>
      <c r="I60">
        <v>8.7000000000000011E-3</v>
      </c>
      <c r="J60">
        <v>0</v>
      </c>
      <c r="K60">
        <v>40381129.549999997</v>
      </c>
      <c r="L60">
        <v>3525272.61</v>
      </c>
      <c r="M60">
        <v>36504541.109999999</v>
      </c>
      <c r="N60">
        <v>351315.83</v>
      </c>
      <c r="O60">
        <v>0</v>
      </c>
      <c r="P60" t="s">
        <v>73</v>
      </c>
      <c r="Q60">
        <v>6</v>
      </c>
    </row>
    <row r="61" spans="1:17" hidden="1" x14ac:dyDescent="0.2">
      <c r="A61" t="str">
        <f t="shared" si="0"/>
        <v>355.0101</v>
      </c>
      <c r="B61" t="s">
        <v>84</v>
      </c>
      <c r="C61" t="s">
        <v>17</v>
      </c>
      <c r="D61" t="s">
        <v>18</v>
      </c>
      <c r="E61" t="s">
        <v>19</v>
      </c>
      <c r="F61">
        <v>202112</v>
      </c>
      <c r="G61">
        <v>8.7300000000000003E-2</v>
      </c>
      <c r="H61">
        <v>0.90400000000000003</v>
      </c>
      <c r="I61">
        <v>8.7000000000000011E-3</v>
      </c>
      <c r="J61">
        <v>0</v>
      </c>
      <c r="K61">
        <v>387759792.17000002</v>
      </c>
      <c r="L61">
        <v>33851429.859999999</v>
      </c>
      <c r="M61">
        <v>350534852.12</v>
      </c>
      <c r="N61">
        <v>3373510.19</v>
      </c>
      <c r="O61">
        <v>0</v>
      </c>
      <c r="P61" t="s">
        <v>73</v>
      </c>
      <c r="Q61">
        <v>6</v>
      </c>
    </row>
    <row r="62" spans="1:17" hidden="1" x14ac:dyDescent="0.2">
      <c r="A62" t="str">
        <f t="shared" si="0"/>
        <v>355.0101</v>
      </c>
      <c r="B62" t="s">
        <v>85</v>
      </c>
      <c r="C62" t="s">
        <v>17</v>
      </c>
      <c r="D62" t="s">
        <v>18</v>
      </c>
      <c r="E62" t="s">
        <v>19</v>
      </c>
      <c r="F62">
        <v>202112</v>
      </c>
      <c r="G62">
        <v>8.7300000000000003E-2</v>
      </c>
      <c r="H62">
        <v>0.90400000000000003</v>
      </c>
      <c r="I62">
        <v>8.7000000000000011E-3</v>
      </c>
      <c r="J62">
        <v>0</v>
      </c>
      <c r="K62">
        <v>3456747.37</v>
      </c>
      <c r="L62">
        <v>301774.05</v>
      </c>
      <c r="M62">
        <v>3124899.62</v>
      </c>
      <c r="N62">
        <v>30073.7</v>
      </c>
      <c r="O62">
        <v>0</v>
      </c>
      <c r="P62" t="s">
        <v>73</v>
      </c>
      <c r="Q62">
        <v>6</v>
      </c>
    </row>
    <row r="63" spans="1:17" hidden="1" x14ac:dyDescent="0.2">
      <c r="A63" t="str">
        <f t="shared" si="0"/>
        <v>356.0101</v>
      </c>
      <c r="B63" t="s">
        <v>86</v>
      </c>
      <c r="C63" t="s">
        <v>17</v>
      </c>
      <c r="D63" t="s">
        <v>18</v>
      </c>
      <c r="E63" t="s">
        <v>19</v>
      </c>
      <c r="F63">
        <v>202112</v>
      </c>
      <c r="G63">
        <v>8.7300000000000003E-2</v>
      </c>
      <c r="H63">
        <v>0.90400000000000003</v>
      </c>
      <c r="I63">
        <v>8.7000000000000011E-3</v>
      </c>
      <c r="J63">
        <v>0</v>
      </c>
      <c r="K63">
        <v>272819632.06999999</v>
      </c>
      <c r="L63">
        <v>23817153.879999999</v>
      </c>
      <c r="M63">
        <v>246628947.38999999</v>
      </c>
      <c r="N63">
        <v>2373530.7999999998</v>
      </c>
      <c r="O63">
        <v>0</v>
      </c>
      <c r="P63" t="s">
        <v>73</v>
      </c>
      <c r="Q63">
        <v>6</v>
      </c>
    </row>
    <row r="64" spans="1:17" hidden="1" x14ac:dyDescent="0.2">
      <c r="A64" t="str">
        <f t="shared" si="0"/>
        <v>356.0101</v>
      </c>
      <c r="B64" t="s">
        <v>87</v>
      </c>
      <c r="C64" t="s">
        <v>17</v>
      </c>
      <c r="D64" t="s">
        <v>18</v>
      </c>
      <c r="E64" t="s">
        <v>19</v>
      </c>
      <c r="F64">
        <v>202112</v>
      </c>
      <c r="G64">
        <v>8.7300000000000003E-2</v>
      </c>
      <c r="H64">
        <v>0.90400000000000003</v>
      </c>
      <c r="I64">
        <v>8.7000000000000011E-3</v>
      </c>
      <c r="J64">
        <v>0</v>
      </c>
      <c r="K64">
        <v>5719328.6600000001</v>
      </c>
      <c r="L64">
        <v>499297.39</v>
      </c>
      <c r="M64">
        <v>5170273.1100000003</v>
      </c>
      <c r="N64">
        <v>49758.16</v>
      </c>
      <c r="O64">
        <v>0</v>
      </c>
      <c r="P64" t="s">
        <v>73</v>
      </c>
      <c r="Q64">
        <v>6</v>
      </c>
    </row>
    <row r="65" spans="1:17" hidden="1" x14ac:dyDescent="0.2">
      <c r="A65" t="str">
        <f t="shared" si="0"/>
        <v>357.0101</v>
      </c>
      <c r="B65" t="s">
        <v>88</v>
      </c>
      <c r="C65" t="s">
        <v>17</v>
      </c>
      <c r="D65" t="s">
        <v>18</v>
      </c>
      <c r="E65" t="s">
        <v>19</v>
      </c>
      <c r="F65">
        <v>202112</v>
      </c>
      <c r="G65">
        <v>8.7300000000000003E-2</v>
      </c>
      <c r="H65">
        <v>0.90400000000000003</v>
      </c>
      <c r="I65">
        <v>8.7000000000000011E-3</v>
      </c>
      <c r="J65">
        <v>0</v>
      </c>
      <c r="K65">
        <v>1263515.98</v>
      </c>
      <c r="L65">
        <v>110304.95</v>
      </c>
      <c r="M65">
        <v>1142218.44</v>
      </c>
      <c r="N65">
        <v>10992.59</v>
      </c>
      <c r="O65">
        <v>0</v>
      </c>
      <c r="P65" t="s">
        <v>73</v>
      </c>
      <c r="Q65">
        <v>6</v>
      </c>
    </row>
    <row r="66" spans="1:17" hidden="1" x14ac:dyDescent="0.2">
      <c r="A66" t="str">
        <f t="shared" si="0"/>
        <v>358.0101</v>
      </c>
      <c r="B66" t="s">
        <v>89</v>
      </c>
      <c r="C66" t="s">
        <v>17</v>
      </c>
      <c r="D66" t="s">
        <v>18</v>
      </c>
      <c r="E66" t="s">
        <v>19</v>
      </c>
      <c r="F66">
        <v>202112</v>
      </c>
      <c r="G66">
        <v>8.7300000000000003E-2</v>
      </c>
      <c r="H66">
        <v>0.90400000000000003</v>
      </c>
      <c r="I66">
        <v>8.7000000000000011E-3</v>
      </c>
      <c r="J66">
        <v>0</v>
      </c>
      <c r="K66">
        <v>3906890.7199999997</v>
      </c>
      <c r="L66">
        <v>341071.56</v>
      </c>
      <c r="M66">
        <v>3531829.21</v>
      </c>
      <c r="N66">
        <v>33989.949999999997</v>
      </c>
      <c r="O66">
        <v>0</v>
      </c>
      <c r="P66" t="s">
        <v>73</v>
      </c>
      <c r="Q66">
        <v>6</v>
      </c>
    </row>
    <row r="67" spans="1:17" hidden="1" x14ac:dyDescent="0.2">
      <c r="A67" t="str">
        <f t="shared" ref="A67:A130" si="1">_xlfn.CONCAT(MID(B67,3,5),E67)</f>
        <v>359.0101</v>
      </c>
      <c r="B67" t="s">
        <v>90</v>
      </c>
      <c r="C67" t="s">
        <v>17</v>
      </c>
      <c r="D67" t="s">
        <v>18</v>
      </c>
      <c r="E67" t="s">
        <v>19</v>
      </c>
      <c r="F67">
        <v>202112</v>
      </c>
      <c r="G67">
        <v>8.7300000000000003E-2</v>
      </c>
      <c r="H67">
        <v>0.90400000000000003</v>
      </c>
      <c r="I67">
        <v>8.7000000000000011E-3</v>
      </c>
      <c r="J67">
        <v>0</v>
      </c>
      <c r="K67">
        <v>172635.75</v>
      </c>
      <c r="L67">
        <v>15071.1</v>
      </c>
      <c r="M67">
        <v>156062.72</v>
      </c>
      <c r="N67">
        <v>1501.93</v>
      </c>
      <c r="O67">
        <v>0</v>
      </c>
      <c r="P67" t="s">
        <v>73</v>
      </c>
      <c r="Q67">
        <v>6</v>
      </c>
    </row>
    <row r="68" spans="1:17" hidden="1" x14ac:dyDescent="0.2">
      <c r="A68" t="str">
        <f t="shared" si="1"/>
        <v>359.1101</v>
      </c>
      <c r="B68" t="s">
        <v>91</v>
      </c>
      <c r="C68" t="s">
        <v>17</v>
      </c>
      <c r="D68" t="s">
        <v>18</v>
      </c>
      <c r="E68" t="s">
        <v>19</v>
      </c>
      <c r="F68">
        <v>202112</v>
      </c>
      <c r="G68">
        <v>8.7300000000000003E-2</v>
      </c>
      <c r="H68">
        <v>0.90400000000000003</v>
      </c>
      <c r="I68">
        <v>8.7000000000000011E-3</v>
      </c>
      <c r="J68">
        <v>0</v>
      </c>
      <c r="K68">
        <v>-2648.78</v>
      </c>
      <c r="L68">
        <v>-231.24</v>
      </c>
      <c r="M68">
        <v>-2394.5</v>
      </c>
      <c r="N68">
        <v>-23.04</v>
      </c>
      <c r="O68">
        <v>0</v>
      </c>
      <c r="P68" t="s">
        <v>73</v>
      </c>
      <c r="Q68">
        <v>6</v>
      </c>
    </row>
    <row r="69" spans="1:17" hidden="1" x14ac:dyDescent="0.2">
      <c r="A69" t="str">
        <f t="shared" si="1"/>
        <v>360.4101</v>
      </c>
      <c r="B69" t="s">
        <v>92</v>
      </c>
      <c r="C69" t="s">
        <v>17</v>
      </c>
      <c r="D69" t="s">
        <v>18</v>
      </c>
      <c r="E69" t="s">
        <v>19</v>
      </c>
      <c r="F69">
        <v>202112</v>
      </c>
      <c r="G69">
        <v>0.1173</v>
      </c>
      <c r="H69">
        <v>0.87650000000000006</v>
      </c>
      <c r="I69">
        <v>6.2000000000000006E-3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 t="s">
        <v>93</v>
      </c>
      <c r="Q69">
        <v>7</v>
      </c>
    </row>
    <row r="70" spans="1:17" hidden="1" x14ac:dyDescent="0.2">
      <c r="A70" t="str">
        <f t="shared" si="1"/>
        <v>360.5101</v>
      </c>
      <c r="B70" t="s">
        <v>94</v>
      </c>
      <c r="C70" t="s">
        <v>17</v>
      </c>
      <c r="D70" t="s">
        <v>18</v>
      </c>
      <c r="E70" t="s">
        <v>19</v>
      </c>
      <c r="F70">
        <v>202112</v>
      </c>
      <c r="G70">
        <v>0.1173</v>
      </c>
      <c r="H70">
        <v>0.87650000000000006</v>
      </c>
      <c r="I70">
        <v>6.2000000000000006E-3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 t="s">
        <v>93</v>
      </c>
      <c r="Q70">
        <v>7</v>
      </c>
    </row>
    <row r="71" spans="1:17" hidden="1" x14ac:dyDescent="0.2">
      <c r="A71" t="str">
        <f t="shared" si="1"/>
        <v>361.0101</v>
      </c>
      <c r="B71" t="s">
        <v>95</v>
      </c>
      <c r="C71" t="s">
        <v>17</v>
      </c>
      <c r="D71" t="s">
        <v>18</v>
      </c>
      <c r="E71" t="s">
        <v>19</v>
      </c>
      <c r="F71">
        <v>202112</v>
      </c>
      <c r="G71">
        <v>0.1173</v>
      </c>
      <c r="H71">
        <v>0.87650000000000006</v>
      </c>
      <c r="I71">
        <v>6.2000000000000006E-3</v>
      </c>
      <c r="J71">
        <v>0</v>
      </c>
      <c r="K71">
        <v>29590.260000000002</v>
      </c>
      <c r="L71">
        <v>3470.94</v>
      </c>
      <c r="M71">
        <v>25935.86</v>
      </c>
      <c r="N71">
        <v>183.46</v>
      </c>
      <c r="O71">
        <v>0</v>
      </c>
      <c r="P71" t="s">
        <v>93</v>
      </c>
      <c r="Q71">
        <v>7</v>
      </c>
    </row>
    <row r="72" spans="1:17" hidden="1" x14ac:dyDescent="0.2">
      <c r="A72" t="str">
        <f t="shared" si="1"/>
        <v>361.4101</v>
      </c>
      <c r="B72" t="s">
        <v>96</v>
      </c>
      <c r="C72" t="s">
        <v>17</v>
      </c>
      <c r="D72" t="s">
        <v>18</v>
      </c>
      <c r="E72" t="s">
        <v>19</v>
      </c>
      <c r="F72">
        <v>202112</v>
      </c>
      <c r="G72">
        <v>0.1173</v>
      </c>
      <c r="H72">
        <v>0.87650000000000006</v>
      </c>
      <c r="I72">
        <v>6.2000000000000006E-3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 t="s">
        <v>93</v>
      </c>
      <c r="Q72">
        <v>7</v>
      </c>
    </row>
    <row r="73" spans="1:17" hidden="1" x14ac:dyDescent="0.2">
      <c r="A73" t="str">
        <f t="shared" si="1"/>
        <v>362.0101</v>
      </c>
      <c r="B73" t="s">
        <v>97</v>
      </c>
      <c r="C73" t="s">
        <v>17</v>
      </c>
      <c r="D73" t="s">
        <v>18</v>
      </c>
      <c r="E73" t="s">
        <v>19</v>
      </c>
      <c r="F73">
        <v>202112</v>
      </c>
      <c r="G73">
        <v>0.1173</v>
      </c>
      <c r="H73">
        <v>0.87650000000000006</v>
      </c>
      <c r="I73">
        <v>6.2000000000000006E-3</v>
      </c>
      <c r="J73">
        <v>0</v>
      </c>
      <c r="K73">
        <v>202814.46</v>
      </c>
      <c r="L73">
        <v>23790.14</v>
      </c>
      <c r="M73">
        <v>177766.87</v>
      </c>
      <c r="N73">
        <v>1257.45</v>
      </c>
      <c r="O73">
        <v>0</v>
      </c>
      <c r="P73" t="s">
        <v>93</v>
      </c>
      <c r="Q73">
        <v>7</v>
      </c>
    </row>
    <row r="74" spans="1:17" hidden="1" x14ac:dyDescent="0.2">
      <c r="A74" t="str">
        <f t="shared" si="1"/>
        <v>362.4101</v>
      </c>
      <c r="B74" t="s">
        <v>98</v>
      </c>
      <c r="C74" t="s">
        <v>17</v>
      </c>
      <c r="D74" t="s">
        <v>18</v>
      </c>
      <c r="E74" t="s">
        <v>19</v>
      </c>
      <c r="F74">
        <v>202112</v>
      </c>
      <c r="G74">
        <v>0.1173</v>
      </c>
      <c r="H74">
        <v>0.87650000000000006</v>
      </c>
      <c r="I74">
        <v>6.2000000000000006E-3</v>
      </c>
      <c r="J74">
        <v>0</v>
      </c>
      <c r="K74">
        <v>2379721.06</v>
      </c>
      <c r="L74">
        <v>279141.28000000003</v>
      </c>
      <c r="M74">
        <v>2085825.51</v>
      </c>
      <c r="N74">
        <v>14754.27</v>
      </c>
      <c r="O74">
        <v>0</v>
      </c>
      <c r="P74" t="s">
        <v>93</v>
      </c>
      <c r="Q74">
        <v>7</v>
      </c>
    </row>
    <row r="75" spans="1:17" hidden="1" x14ac:dyDescent="0.2">
      <c r="A75" t="str">
        <f t="shared" si="1"/>
        <v>364.4101</v>
      </c>
      <c r="B75" t="s">
        <v>99</v>
      </c>
      <c r="C75" t="s">
        <v>17</v>
      </c>
      <c r="D75" t="s">
        <v>18</v>
      </c>
      <c r="E75" t="s">
        <v>19</v>
      </c>
      <c r="F75">
        <v>202112</v>
      </c>
      <c r="G75">
        <v>0.1173</v>
      </c>
      <c r="H75">
        <v>0.87650000000000006</v>
      </c>
      <c r="I75">
        <v>6.2000000000000006E-3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 t="s">
        <v>93</v>
      </c>
      <c r="Q75">
        <v>7</v>
      </c>
    </row>
    <row r="76" spans="1:17" hidden="1" x14ac:dyDescent="0.2">
      <c r="A76" t="str">
        <f t="shared" si="1"/>
        <v>365.0101</v>
      </c>
      <c r="B76" t="s">
        <v>100</v>
      </c>
      <c r="C76" t="s">
        <v>17</v>
      </c>
      <c r="D76" t="s">
        <v>18</v>
      </c>
      <c r="E76" t="s">
        <v>19</v>
      </c>
      <c r="F76">
        <v>202112</v>
      </c>
      <c r="G76">
        <v>0.1173</v>
      </c>
      <c r="H76">
        <v>0.87650000000000006</v>
      </c>
      <c r="I76">
        <v>6.2000000000000006E-3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 t="s">
        <v>93</v>
      </c>
      <c r="Q76">
        <v>7</v>
      </c>
    </row>
    <row r="77" spans="1:17" hidden="1" x14ac:dyDescent="0.2">
      <c r="A77" t="str">
        <f t="shared" si="1"/>
        <v>365.4101</v>
      </c>
      <c r="B77" t="s">
        <v>101</v>
      </c>
      <c r="C77" t="s">
        <v>17</v>
      </c>
      <c r="D77" t="s">
        <v>18</v>
      </c>
      <c r="E77" t="s">
        <v>19</v>
      </c>
      <c r="F77">
        <v>202112</v>
      </c>
      <c r="G77">
        <v>0.1173</v>
      </c>
      <c r="H77">
        <v>0.87650000000000006</v>
      </c>
      <c r="I77">
        <v>6.2000000000000006E-3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 t="s">
        <v>93</v>
      </c>
      <c r="Q77">
        <v>7</v>
      </c>
    </row>
    <row r="78" spans="1:17" hidden="1" x14ac:dyDescent="0.2">
      <c r="A78" t="str">
        <f t="shared" si="1"/>
        <v>367.0101</v>
      </c>
      <c r="B78" t="s">
        <v>102</v>
      </c>
      <c r="C78" t="s">
        <v>17</v>
      </c>
      <c r="D78" t="s">
        <v>18</v>
      </c>
      <c r="E78" t="s">
        <v>19</v>
      </c>
      <c r="F78">
        <v>202112</v>
      </c>
      <c r="G78">
        <v>0.1173</v>
      </c>
      <c r="H78">
        <v>0.87650000000000006</v>
      </c>
      <c r="I78">
        <v>6.2000000000000006E-3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 t="s">
        <v>93</v>
      </c>
      <c r="Q78">
        <v>7</v>
      </c>
    </row>
    <row r="79" spans="1:17" hidden="1" x14ac:dyDescent="0.2">
      <c r="A79" t="str">
        <f t="shared" si="1"/>
        <v>368.0101</v>
      </c>
      <c r="B79" t="s">
        <v>103</v>
      </c>
      <c r="C79" t="s">
        <v>17</v>
      </c>
      <c r="D79" t="s">
        <v>18</v>
      </c>
      <c r="E79" t="s">
        <v>19</v>
      </c>
      <c r="F79">
        <v>202112</v>
      </c>
      <c r="G79">
        <v>0.13520000000000001</v>
      </c>
      <c r="H79">
        <v>0.86070000000000002</v>
      </c>
      <c r="I79">
        <v>4.1000000000000003E-3</v>
      </c>
      <c r="J79">
        <v>0</v>
      </c>
      <c r="K79">
        <v>449366707.22000003</v>
      </c>
      <c r="L79">
        <v>60754378.82</v>
      </c>
      <c r="M79">
        <v>386769924.89999998</v>
      </c>
      <c r="N79">
        <v>1842403.5</v>
      </c>
      <c r="O79">
        <v>0</v>
      </c>
      <c r="P79" t="s">
        <v>93</v>
      </c>
      <c r="Q79">
        <v>7</v>
      </c>
    </row>
    <row r="80" spans="1:17" hidden="1" x14ac:dyDescent="0.2">
      <c r="A80" t="str">
        <f t="shared" si="1"/>
        <v>370.0101</v>
      </c>
      <c r="B80" t="s">
        <v>104</v>
      </c>
      <c r="C80" t="s">
        <v>17</v>
      </c>
      <c r="D80" t="s">
        <v>18</v>
      </c>
      <c r="E80" t="s">
        <v>19</v>
      </c>
      <c r="F80">
        <v>202112</v>
      </c>
      <c r="G80">
        <v>0.1173</v>
      </c>
      <c r="H80">
        <v>0.87650000000000006</v>
      </c>
      <c r="I80">
        <v>6.2000000000000006E-3</v>
      </c>
      <c r="J80">
        <v>0</v>
      </c>
      <c r="K80">
        <v>81109916.769999996</v>
      </c>
      <c r="L80">
        <v>9514193.2400000002</v>
      </c>
      <c r="M80">
        <v>71092842.049999997</v>
      </c>
      <c r="N80">
        <v>502881.48</v>
      </c>
      <c r="O80">
        <v>0</v>
      </c>
      <c r="P80" t="s">
        <v>93</v>
      </c>
      <c r="Q80">
        <v>7</v>
      </c>
    </row>
    <row r="81" spans="1:17" hidden="1" x14ac:dyDescent="0.2">
      <c r="A81" t="str">
        <f t="shared" si="1"/>
        <v>374.0101</v>
      </c>
      <c r="B81" t="s">
        <v>105</v>
      </c>
      <c r="C81" t="s">
        <v>17</v>
      </c>
      <c r="D81" t="s">
        <v>18</v>
      </c>
      <c r="E81" t="s">
        <v>19</v>
      </c>
      <c r="F81">
        <v>202112</v>
      </c>
      <c r="G81">
        <v>0.13520000000000001</v>
      </c>
      <c r="H81">
        <v>0.86070000000000002</v>
      </c>
      <c r="I81">
        <v>4.1000000000000003E-3</v>
      </c>
      <c r="J81">
        <v>0</v>
      </c>
      <c r="K81">
        <v>560043.68000000005</v>
      </c>
      <c r="L81">
        <v>75717.91</v>
      </c>
      <c r="M81">
        <v>482029.59</v>
      </c>
      <c r="N81">
        <v>2296.1799999999998</v>
      </c>
      <c r="O81">
        <v>0</v>
      </c>
      <c r="P81" t="s">
        <v>93</v>
      </c>
      <c r="Q81">
        <v>7</v>
      </c>
    </row>
    <row r="82" spans="1:17" hidden="1" x14ac:dyDescent="0.2">
      <c r="A82" t="str">
        <f t="shared" si="1"/>
        <v>389.0101</v>
      </c>
      <c r="B82" t="s">
        <v>106</v>
      </c>
      <c r="C82" t="s">
        <v>17</v>
      </c>
      <c r="D82" t="s">
        <v>18</v>
      </c>
      <c r="E82" t="s">
        <v>19</v>
      </c>
      <c r="F82">
        <v>202112</v>
      </c>
      <c r="G82">
        <v>0.1173</v>
      </c>
      <c r="H82">
        <v>0.87650000000000006</v>
      </c>
      <c r="I82">
        <v>6.2000000000000006E-3</v>
      </c>
      <c r="J82">
        <v>0</v>
      </c>
      <c r="K82">
        <v>3460173.91</v>
      </c>
      <c r="L82">
        <v>405878.4</v>
      </c>
      <c r="M82">
        <v>3032842.43</v>
      </c>
      <c r="N82">
        <v>21453.08</v>
      </c>
      <c r="O82">
        <v>0</v>
      </c>
      <c r="P82" t="s">
        <v>107</v>
      </c>
      <c r="Q82">
        <v>8</v>
      </c>
    </row>
    <row r="83" spans="1:17" hidden="1" x14ac:dyDescent="0.2">
      <c r="A83" t="str">
        <f t="shared" si="1"/>
        <v>389.0101</v>
      </c>
      <c r="B83" t="s">
        <v>108</v>
      </c>
      <c r="C83" t="s">
        <v>17</v>
      </c>
      <c r="D83" t="s">
        <v>18</v>
      </c>
      <c r="E83" t="s">
        <v>19</v>
      </c>
      <c r="F83">
        <v>202112</v>
      </c>
      <c r="G83">
        <v>8.7300000000000003E-2</v>
      </c>
      <c r="H83">
        <v>0.90400000000000003</v>
      </c>
      <c r="I83">
        <v>8.7000000000000011E-3</v>
      </c>
      <c r="J83">
        <v>0</v>
      </c>
      <c r="K83">
        <v>1597787.9300000002</v>
      </c>
      <c r="L83">
        <v>139486.89000000001</v>
      </c>
      <c r="M83">
        <v>1444400.29</v>
      </c>
      <c r="N83">
        <v>13900.75</v>
      </c>
      <c r="O83">
        <v>0</v>
      </c>
      <c r="P83" t="s">
        <v>107</v>
      </c>
      <c r="Q83">
        <v>8</v>
      </c>
    </row>
    <row r="84" spans="1:17" hidden="1" x14ac:dyDescent="0.2">
      <c r="A84" t="str">
        <f t="shared" si="1"/>
        <v>389.1101</v>
      </c>
      <c r="B84" t="s">
        <v>109</v>
      </c>
      <c r="C84" t="s">
        <v>17</v>
      </c>
      <c r="D84" t="s">
        <v>18</v>
      </c>
      <c r="E84" t="s">
        <v>19</v>
      </c>
      <c r="F84">
        <v>202112</v>
      </c>
      <c r="G84">
        <v>0.1173</v>
      </c>
      <c r="H84">
        <v>0.87650000000000006</v>
      </c>
      <c r="I84">
        <v>6.2000000000000006E-3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 t="s">
        <v>107</v>
      </c>
      <c r="Q84">
        <v>8</v>
      </c>
    </row>
    <row r="85" spans="1:17" hidden="1" x14ac:dyDescent="0.2">
      <c r="A85" t="str">
        <f t="shared" si="1"/>
        <v>390.0101</v>
      </c>
      <c r="B85" t="s">
        <v>110</v>
      </c>
      <c r="C85" t="s">
        <v>17</v>
      </c>
      <c r="D85" t="s">
        <v>18</v>
      </c>
      <c r="E85" t="s">
        <v>19</v>
      </c>
      <c r="F85">
        <v>202112</v>
      </c>
      <c r="G85">
        <v>0.1173</v>
      </c>
      <c r="H85">
        <v>0.87650000000000006</v>
      </c>
      <c r="I85">
        <v>6.2000000000000006E-3</v>
      </c>
      <c r="J85">
        <v>0</v>
      </c>
      <c r="K85">
        <v>4203635</v>
      </c>
      <c r="L85">
        <v>493086.39</v>
      </c>
      <c r="M85">
        <v>3684486.0700000003</v>
      </c>
      <c r="N85">
        <v>26062.54</v>
      </c>
      <c r="O85">
        <v>0</v>
      </c>
      <c r="P85" t="s">
        <v>107</v>
      </c>
      <c r="Q85">
        <v>8</v>
      </c>
    </row>
    <row r="86" spans="1:17" hidden="1" x14ac:dyDescent="0.2">
      <c r="A86" t="str">
        <f t="shared" si="1"/>
        <v>390.0101</v>
      </c>
      <c r="B86" t="s">
        <v>111</v>
      </c>
      <c r="C86" t="s">
        <v>17</v>
      </c>
      <c r="D86" t="s">
        <v>18</v>
      </c>
      <c r="E86" t="s">
        <v>19</v>
      </c>
      <c r="F86">
        <v>202112</v>
      </c>
      <c r="G86">
        <v>0.1086</v>
      </c>
      <c r="H86">
        <v>0.88270000000000004</v>
      </c>
      <c r="I86">
        <v>8.7000000000000011E-3</v>
      </c>
      <c r="J86">
        <v>0</v>
      </c>
      <c r="K86">
        <v>575616.82999999996</v>
      </c>
      <c r="L86">
        <v>62511.99</v>
      </c>
      <c r="M86">
        <v>508096.97000000003</v>
      </c>
      <c r="N86">
        <v>5007.87</v>
      </c>
      <c r="O86">
        <v>0</v>
      </c>
      <c r="P86" t="s">
        <v>107</v>
      </c>
      <c r="Q86">
        <v>8</v>
      </c>
    </row>
    <row r="87" spans="1:17" hidden="1" x14ac:dyDescent="0.2">
      <c r="A87" t="str">
        <f t="shared" si="1"/>
        <v>390.0101</v>
      </c>
      <c r="B87" t="s">
        <v>112</v>
      </c>
      <c r="C87" t="s">
        <v>17</v>
      </c>
      <c r="D87" t="s">
        <v>18</v>
      </c>
      <c r="E87" t="s">
        <v>19</v>
      </c>
      <c r="F87">
        <v>202112</v>
      </c>
      <c r="G87">
        <v>8.7300000000000003E-2</v>
      </c>
      <c r="H87">
        <v>0.90400000000000003</v>
      </c>
      <c r="I87">
        <v>8.7000000000000011E-3</v>
      </c>
      <c r="J87">
        <v>0</v>
      </c>
      <c r="K87">
        <v>2154573.0099999998</v>
      </c>
      <c r="L87">
        <v>188094.22</v>
      </c>
      <c r="M87">
        <v>1947734</v>
      </c>
      <c r="N87">
        <v>18744.79</v>
      </c>
      <c r="O87">
        <v>0</v>
      </c>
      <c r="P87" t="s">
        <v>107</v>
      </c>
      <c r="Q87">
        <v>8</v>
      </c>
    </row>
    <row r="88" spans="1:17" hidden="1" x14ac:dyDescent="0.2">
      <c r="A88" t="str">
        <f t="shared" si="1"/>
        <v>390.0101</v>
      </c>
      <c r="B88" t="s">
        <v>113</v>
      </c>
      <c r="C88" t="s">
        <v>17</v>
      </c>
      <c r="D88" t="s">
        <v>18</v>
      </c>
      <c r="E88" t="s">
        <v>19</v>
      </c>
      <c r="F88">
        <v>202112</v>
      </c>
      <c r="G88">
        <v>0.1173</v>
      </c>
      <c r="H88">
        <v>0.87650000000000006</v>
      </c>
      <c r="I88">
        <v>6.2000000000000006E-3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 t="s">
        <v>107</v>
      </c>
      <c r="Q88">
        <v>8</v>
      </c>
    </row>
    <row r="89" spans="1:17" hidden="1" x14ac:dyDescent="0.2">
      <c r="A89" t="str">
        <f t="shared" si="1"/>
        <v>390.0101</v>
      </c>
      <c r="B89" t="s">
        <v>114</v>
      </c>
      <c r="C89" t="s">
        <v>17</v>
      </c>
      <c r="D89" t="s">
        <v>18</v>
      </c>
      <c r="E89" t="s">
        <v>19</v>
      </c>
      <c r="F89">
        <v>202112</v>
      </c>
      <c r="G89">
        <v>8.7300000000000003E-2</v>
      </c>
      <c r="H89">
        <v>0.90400000000000003</v>
      </c>
      <c r="I89">
        <v>8.7000000000000011E-3</v>
      </c>
      <c r="J89">
        <v>0</v>
      </c>
      <c r="K89">
        <v>688278.11</v>
      </c>
      <c r="L89">
        <v>60086.68</v>
      </c>
      <c r="M89">
        <v>622203.41</v>
      </c>
      <c r="N89">
        <v>5988.02</v>
      </c>
      <c r="O89">
        <v>0</v>
      </c>
      <c r="P89" t="s">
        <v>107</v>
      </c>
      <c r="Q89">
        <v>8</v>
      </c>
    </row>
    <row r="90" spans="1:17" hidden="1" x14ac:dyDescent="0.2">
      <c r="A90" t="str">
        <f t="shared" si="1"/>
        <v>390.1101</v>
      </c>
      <c r="B90" t="s">
        <v>115</v>
      </c>
      <c r="C90" t="s">
        <v>17</v>
      </c>
      <c r="D90" t="s">
        <v>18</v>
      </c>
      <c r="E90" t="s">
        <v>19</v>
      </c>
      <c r="F90">
        <v>202112</v>
      </c>
      <c r="G90">
        <v>0.1173</v>
      </c>
      <c r="H90">
        <v>0.87650000000000006</v>
      </c>
      <c r="I90">
        <v>6.2000000000000006E-3</v>
      </c>
      <c r="J90">
        <v>0</v>
      </c>
      <c r="K90">
        <v>168597.51</v>
      </c>
      <c r="L90">
        <v>19776.490000000002</v>
      </c>
      <c r="M90">
        <v>147775.72</v>
      </c>
      <c r="N90">
        <v>1045.3</v>
      </c>
      <c r="O90">
        <v>0</v>
      </c>
      <c r="P90" t="s">
        <v>107</v>
      </c>
      <c r="Q90">
        <v>8</v>
      </c>
    </row>
    <row r="91" spans="1:17" hidden="1" x14ac:dyDescent="0.2">
      <c r="A91" t="str">
        <f t="shared" si="1"/>
        <v>390.3101</v>
      </c>
      <c r="B91" t="s">
        <v>116</v>
      </c>
      <c r="C91" t="s">
        <v>17</v>
      </c>
      <c r="D91" t="s">
        <v>18</v>
      </c>
      <c r="E91" t="s">
        <v>19</v>
      </c>
      <c r="F91">
        <v>202112</v>
      </c>
      <c r="G91">
        <v>0.1173</v>
      </c>
      <c r="H91">
        <v>0.87650000000000006</v>
      </c>
      <c r="I91">
        <v>6.2000000000000006E-3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 t="s">
        <v>107</v>
      </c>
      <c r="Q91">
        <v>8</v>
      </c>
    </row>
    <row r="92" spans="1:17" hidden="1" x14ac:dyDescent="0.2">
      <c r="A92" t="str">
        <f t="shared" si="1"/>
        <v>391.0101</v>
      </c>
      <c r="B92" t="s">
        <v>117</v>
      </c>
      <c r="C92" t="s">
        <v>17</v>
      </c>
      <c r="D92" t="s">
        <v>18</v>
      </c>
      <c r="E92" t="s">
        <v>19</v>
      </c>
      <c r="F92">
        <v>202112</v>
      </c>
      <c r="G92">
        <v>0.1173</v>
      </c>
      <c r="H92">
        <v>0.87650000000000006</v>
      </c>
      <c r="I92">
        <v>6.2000000000000006E-3</v>
      </c>
      <c r="J92">
        <v>0</v>
      </c>
      <c r="K92">
        <v>675847.59</v>
      </c>
      <c r="L92">
        <v>79276.92</v>
      </c>
      <c r="M92">
        <v>592380.41</v>
      </c>
      <c r="N92">
        <v>4190.26</v>
      </c>
      <c r="O92">
        <v>0</v>
      </c>
      <c r="P92" t="s">
        <v>107</v>
      </c>
      <c r="Q92">
        <v>8</v>
      </c>
    </row>
    <row r="93" spans="1:17" hidden="1" x14ac:dyDescent="0.2">
      <c r="A93" t="str">
        <f t="shared" si="1"/>
        <v>391.0101</v>
      </c>
      <c r="B93" t="s">
        <v>118</v>
      </c>
      <c r="C93" t="s">
        <v>17</v>
      </c>
      <c r="D93" t="s">
        <v>18</v>
      </c>
      <c r="E93" t="s">
        <v>19</v>
      </c>
      <c r="F93">
        <v>202112</v>
      </c>
      <c r="G93">
        <v>0.1173</v>
      </c>
      <c r="H93">
        <v>0.87650000000000006</v>
      </c>
      <c r="I93">
        <v>6.2000000000000006E-3</v>
      </c>
      <c r="J93">
        <v>0</v>
      </c>
      <c r="K93">
        <v>30224.46</v>
      </c>
      <c r="L93">
        <v>3545.33</v>
      </c>
      <c r="M93">
        <v>26491.74</v>
      </c>
      <c r="N93">
        <v>187.39000000000001</v>
      </c>
      <c r="O93">
        <v>0</v>
      </c>
      <c r="P93" t="s">
        <v>107</v>
      </c>
      <c r="Q93">
        <v>8</v>
      </c>
    </row>
    <row r="94" spans="1:17" hidden="1" x14ac:dyDescent="0.2">
      <c r="A94" t="str">
        <f t="shared" si="1"/>
        <v>391.0101</v>
      </c>
      <c r="B94" t="s">
        <v>119</v>
      </c>
      <c r="C94" t="s">
        <v>17</v>
      </c>
      <c r="D94" t="s">
        <v>18</v>
      </c>
      <c r="E94" t="s">
        <v>19</v>
      </c>
      <c r="F94">
        <v>202112</v>
      </c>
      <c r="G94">
        <v>0.1086</v>
      </c>
      <c r="H94">
        <v>0.88270000000000004</v>
      </c>
      <c r="I94">
        <v>8.7000000000000011E-3</v>
      </c>
      <c r="J94">
        <v>0</v>
      </c>
      <c r="K94">
        <v>2730902.18</v>
      </c>
      <c r="L94">
        <v>296575.98</v>
      </c>
      <c r="M94">
        <v>2410567.35</v>
      </c>
      <c r="N94">
        <v>23758.850000000002</v>
      </c>
      <c r="O94">
        <v>0</v>
      </c>
      <c r="P94" t="s">
        <v>107</v>
      </c>
      <c r="Q94">
        <v>8</v>
      </c>
    </row>
    <row r="95" spans="1:17" hidden="1" x14ac:dyDescent="0.2">
      <c r="A95" t="str">
        <f t="shared" si="1"/>
        <v>391.0101</v>
      </c>
      <c r="B95" t="s">
        <v>120</v>
      </c>
      <c r="C95" t="s">
        <v>17</v>
      </c>
      <c r="D95" t="s">
        <v>18</v>
      </c>
      <c r="E95" t="s">
        <v>19</v>
      </c>
      <c r="F95">
        <v>202112</v>
      </c>
      <c r="G95">
        <v>8.7300000000000003E-2</v>
      </c>
      <c r="H95">
        <v>0.90400000000000003</v>
      </c>
      <c r="I95">
        <v>8.7000000000000011E-3</v>
      </c>
      <c r="J95">
        <v>0</v>
      </c>
      <c r="K95">
        <v>8459.2800000000007</v>
      </c>
      <c r="L95">
        <v>738.5</v>
      </c>
      <c r="M95">
        <v>7647.18</v>
      </c>
      <c r="N95">
        <v>73.600000000000009</v>
      </c>
      <c r="O95">
        <v>0</v>
      </c>
      <c r="P95" t="s">
        <v>107</v>
      </c>
      <c r="Q95">
        <v>8</v>
      </c>
    </row>
    <row r="96" spans="1:17" hidden="1" x14ac:dyDescent="0.2">
      <c r="A96" t="str">
        <f t="shared" si="1"/>
        <v>391.0101</v>
      </c>
      <c r="B96" t="s">
        <v>121</v>
      </c>
      <c r="C96" t="s">
        <v>17</v>
      </c>
      <c r="D96" t="s">
        <v>18</v>
      </c>
      <c r="E96" t="s">
        <v>19</v>
      </c>
      <c r="F96">
        <v>202112</v>
      </c>
      <c r="G96">
        <v>8.7300000000000003E-2</v>
      </c>
      <c r="H96">
        <v>0.90400000000000003</v>
      </c>
      <c r="I96">
        <v>8.7000000000000011E-3</v>
      </c>
      <c r="J96">
        <v>0</v>
      </c>
      <c r="K96">
        <v>18801.79</v>
      </c>
      <c r="L96">
        <v>1641.4</v>
      </c>
      <c r="M96">
        <v>16996.810000000001</v>
      </c>
      <c r="N96">
        <v>163.58000000000001</v>
      </c>
      <c r="O96">
        <v>0</v>
      </c>
      <c r="P96" t="s">
        <v>107</v>
      </c>
      <c r="Q96">
        <v>8</v>
      </c>
    </row>
    <row r="97" spans="1:17" hidden="1" x14ac:dyDescent="0.2">
      <c r="A97" t="str">
        <f t="shared" si="1"/>
        <v>391.1101</v>
      </c>
      <c r="B97" t="s">
        <v>122</v>
      </c>
      <c r="C97" t="s">
        <v>17</v>
      </c>
      <c r="D97" t="s">
        <v>18</v>
      </c>
      <c r="E97" t="s">
        <v>19</v>
      </c>
      <c r="F97">
        <v>202112</v>
      </c>
      <c r="G97">
        <v>0.1173</v>
      </c>
      <c r="H97">
        <v>0.87650000000000006</v>
      </c>
      <c r="I97">
        <v>6.2000000000000006E-3</v>
      </c>
      <c r="J97">
        <v>0</v>
      </c>
      <c r="K97">
        <v>4712845.49</v>
      </c>
      <c r="L97">
        <v>552816.78</v>
      </c>
      <c r="M97">
        <v>4130809.07</v>
      </c>
      <c r="N97">
        <v>29219.64</v>
      </c>
      <c r="O97">
        <v>0</v>
      </c>
      <c r="P97" t="s">
        <v>107</v>
      </c>
      <c r="Q97">
        <v>8</v>
      </c>
    </row>
    <row r="98" spans="1:17" hidden="1" x14ac:dyDescent="0.2">
      <c r="A98" t="str">
        <f t="shared" si="1"/>
        <v>391.1101</v>
      </c>
      <c r="B98" t="s">
        <v>123</v>
      </c>
      <c r="C98" t="s">
        <v>17</v>
      </c>
      <c r="D98" t="s">
        <v>18</v>
      </c>
      <c r="E98" t="s">
        <v>19</v>
      </c>
      <c r="F98">
        <v>202112</v>
      </c>
      <c r="G98">
        <v>0.1173</v>
      </c>
      <c r="H98">
        <v>0.87650000000000006</v>
      </c>
      <c r="I98">
        <v>6.2000000000000006E-3</v>
      </c>
      <c r="J98">
        <v>0</v>
      </c>
      <c r="K98">
        <v>14077307.41</v>
      </c>
      <c r="L98">
        <v>1651268.1600000001</v>
      </c>
      <c r="M98">
        <v>12338759.939999999</v>
      </c>
      <c r="N98">
        <v>87279.31</v>
      </c>
      <c r="O98">
        <v>0</v>
      </c>
      <c r="P98" t="s">
        <v>107</v>
      </c>
      <c r="Q98">
        <v>8</v>
      </c>
    </row>
    <row r="99" spans="1:17" hidden="1" x14ac:dyDescent="0.2">
      <c r="A99" t="str">
        <f t="shared" si="1"/>
        <v>391.1101</v>
      </c>
      <c r="B99" t="s">
        <v>124</v>
      </c>
      <c r="C99" t="s">
        <v>17</v>
      </c>
      <c r="D99" t="s">
        <v>18</v>
      </c>
      <c r="E99" t="s">
        <v>19</v>
      </c>
      <c r="F99">
        <v>202112</v>
      </c>
      <c r="G99">
        <v>0.1173</v>
      </c>
      <c r="H99">
        <v>0.87650000000000006</v>
      </c>
      <c r="I99">
        <v>6.2000000000000006E-3</v>
      </c>
      <c r="J99">
        <v>0</v>
      </c>
      <c r="K99">
        <v>684383.29</v>
      </c>
      <c r="L99">
        <v>80278.16</v>
      </c>
      <c r="M99">
        <v>599861.95000000007</v>
      </c>
      <c r="N99">
        <v>4243.18</v>
      </c>
      <c r="O99">
        <v>0</v>
      </c>
      <c r="P99" t="s">
        <v>107</v>
      </c>
      <c r="Q99">
        <v>8</v>
      </c>
    </row>
    <row r="100" spans="1:17" hidden="1" x14ac:dyDescent="0.2">
      <c r="A100" t="str">
        <f t="shared" si="1"/>
        <v>391.1101</v>
      </c>
      <c r="B100" t="s">
        <v>125</v>
      </c>
      <c r="C100" t="s">
        <v>17</v>
      </c>
      <c r="D100" t="s">
        <v>18</v>
      </c>
      <c r="E100" t="s">
        <v>19</v>
      </c>
      <c r="F100">
        <v>202112</v>
      </c>
      <c r="G100">
        <v>0.1173</v>
      </c>
      <c r="H100">
        <v>0.87650000000000006</v>
      </c>
      <c r="I100">
        <v>6.2000000000000006E-3</v>
      </c>
      <c r="J100">
        <v>0</v>
      </c>
      <c r="K100">
        <v>1768517.6099999999</v>
      </c>
      <c r="L100">
        <v>207447.12</v>
      </c>
      <c r="M100">
        <v>1550105.6800000002</v>
      </c>
      <c r="N100">
        <v>10964.81</v>
      </c>
      <c r="O100">
        <v>0</v>
      </c>
      <c r="P100" t="s">
        <v>107</v>
      </c>
      <c r="Q100">
        <v>8</v>
      </c>
    </row>
    <row r="101" spans="1:17" hidden="1" x14ac:dyDescent="0.2">
      <c r="A101" t="str">
        <f t="shared" si="1"/>
        <v>391.1101</v>
      </c>
      <c r="B101" t="s">
        <v>126</v>
      </c>
      <c r="C101" t="s">
        <v>17</v>
      </c>
      <c r="D101" t="s">
        <v>18</v>
      </c>
      <c r="E101" t="s">
        <v>19</v>
      </c>
      <c r="F101">
        <v>202112</v>
      </c>
      <c r="G101">
        <v>0.1086</v>
      </c>
      <c r="H101">
        <v>0.88270000000000004</v>
      </c>
      <c r="I101">
        <v>8.7000000000000011E-3</v>
      </c>
      <c r="J101">
        <v>0</v>
      </c>
      <c r="K101">
        <v>3439930.09</v>
      </c>
      <c r="L101">
        <v>373576.41000000003</v>
      </c>
      <c r="M101">
        <v>3036426.29</v>
      </c>
      <c r="N101">
        <v>29927.39</v>
      </c>
      <c r="O101">
        <v>0</v>
      </c>
      <c r="P101" t="s">
        <v>107</v>
      </c>
      <c r="Q101">
        <v>8</v>
      </c>
    </row>
    <row r="102" spans="1:17" hidden="1" x14ac:dyDescent="0.2">
      <c r="A102" t="str">
        <f t="shared" si="1"/>
        <v>391.1101</v>
      </c>
      <c r="B102" t="s">
        <v>127</v>
      </c>
      <c r="C102" t="s">
        <v>17</v>
      </c>
      <c r="D102" t="s">
        <v>18</v>
      </c>
      <c r="E102" t="s">
        <v>19</v>
      </c>
      <c r="F102">
        <v>202112</v>
      </c>
      <c r="G102">
        <v>8.7300000000000003E-2</v>
      </c>
      <c r="H102">
        <v>0.90400000000000003</v>
      </c>
      <c r="I102">
        <v>8.7000000000000011E-3</v>
      </c>
      <c r="J102">
        <v>0</v>
      </c>
      <c r="K102">
        <v>18208.95</v>
      </c>
      <c r="L102">
        <v>1589.64</v>
      </c>
      <c r="M102">
        <v>16460.89</v>
      </c>
      <c r="N102">
        <v>158.42000000000002</v>
      </c>
      <c r="O102">
        <v>0</v>
      </c>
      <c r="P102" t="s">
        <v>107</v>
      </c>
      <c r="Q102">
        <v>8</v>
      </c>
    </row>
    <row r="103" spans="1:17" hidden="1" x14ac:dyDescent="0.2">
      <c r="A103" t="str">
        <f t="shared" si="1"/>
        <v>391.1101</v>
      </c>
      <c r="B103" t="s">
        <v>128</v>
      </c>
      <c r="C103" t="s">
        <v>17</v>
      </c>
      <c r="D103" t="s">
        <v>18</v>
      </c>
      <c r="E103" t="s">
        <v>19</v>
      </c>
      <c r="F103">
        <v>202112</v>
      </c>
      <c r="G103">
        <v>8.7300000000000003E-2</v>
      </c>
      <c r="H103">
        <v>0.90400000000000003</v>
      </c>
      <c r="I103">
        <v>8.7000000000000011E-3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 t="s">
        <v>107</v>
      </c>
      <c r="Q103">
        <v>8</v>
      </c>
    </row>
    <row r="104" spans="1:17" hidden="1" x14ac:dyDescent="0.2">
      <c r="A104" t="str">
        <f t="shared" si="1"/>
        <v>391.2101</v>
      </c>
      <c r="B104" t="s">
        <v>129</v>
      </c>
      <c r="C104" t="s">
        <v>17</v>
      </c>
      <c r="D104" t="s">
        <v>18</v>
      </c>
      <c r="E104" t="s">
        <v>19</v>
      </c>
      <c r="F104">
        <v>202112</v>
      </c>
      <c r="G104">
        <v>0.1173</v>
      </c>
      <c r="H104">
        <v>0.87650000000000006</v>
      </c>
      <c r="I104">
        <v>6.2000000000000006E-3</v>
      </c>
      <c r="J104">
        <v>0</v>
      </c>
      <c r="K104">
        <v>873672.92</v>
      </c>
      <c r="L104">
        <v>102481.83</v>
      </c>
      <c r="M104">
        <v>765774.32000000007</v>
      </c>
      <c r="N104">
        <v>5416.77</v>
      </c>
      <c r="O104">
        <v>0</v>
      </c>
      <c r="P104" t="s">
        <v>107</v>
      </c>
      <c r="Q104">
        <v>8</v>
      </c>
    </row>
    <row r="105" spans="1:17" hidden="1" x14ac:dyDescent="0.2">
      <c r="A105" t="str">
        <f t="shared" si="1"/>
        <v>391.3101</v>
      </c>
      <c r="B105" t="s">
        <v>130</v>
      </c>
      <c r="C105" t="s">
        <v>17</v>
      </c>
      <c r="D105" t="s">
        <v>18</v>
      </c>
      <c r="E105" t="s">
        <v>19</v>
      </c>
      <c r="F105">
        <v>202112</v>
      </c>
      <c r="G105">
        <v>0.1173</v>
      </c>
      <c r="H105">
        <v>0.87650000000000006</v>
      </c>
      <c r="I105">
        <v>6.2000000000000006E-3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 t="s">
        <v>107</v>
      </c>
      <c r="Q105">
        <v>8</v>
      </c>
    </row>
    <row r="106" spans="1:17" hidden="1" x14ac:dyDescent="0.2">
      <c r="A106" t="str">
        <f t="shared" si="1"/>
        <v>392.0101</v>
      </c>
      <c r="B106" t="s">
        <v>131</v>
      </c>
      <c r="C106" t="s">
        <v>17</v>
      </c>
      <c r="D106" t="s">
        <v>18</v>
      </c>
      <c r="E106" t="s">
        <v>19</v>
      </c>
      <c r="F106">
        <v>202112</v>
      </c>
      <c r="G106">
        <v>0.1173</v>
      </c>
      <c r="H106">
        <v>0.87650000000000006</v>
      </c>
      <c r="I106">
        <v>6.2000000000000006E-3</v>
      </c>
      <c r="J106">
        <v>0</v>
      </c>
      <c r="K106">
        <v>3788730.98</v>
      </c>
      <c r="L106">
        <v>444418.14</v>
      </c>
      <c r="M106">
        <v>3320822.71</v>
      </c>
      <c r="N106">
        <v>23490.13</v>
      </c>
      <c r="O106">
        <v>0</v>
      </c>
      <c r="P106" t="s">
        <v>107</v>
      </c>
      <c r="Q106">
        <v>8</v>
      </c>
    </row>
    <row r="107" spans="1:17" hidden="1" x14ac:dyDescent="0.2">
      <c r="A107" t="str">
        <f t="shared" si="1"/>
        <v>392.1101</v>
      </c>
      <c r="B107" t="s">
        <v>132</v>
      </c>
      <c r="C107" t="s">
        <v>17</v>
      </c>
      <c r="D107" t="s">
        <v>18</v>
      </c>
      <c r="E107" t="s">
        <v>19</v>
      </c>
      <c r="F107">
        <v>202112</v>
      </c>
      <c r="G107">
        <v>0.1173</v>
      </c>
      <c r="H107">
        <v>0.87650000000000006</v>
      </c>
      <c r="I107">
        <v>6.2000000000000006E-3</v>
      </c>
      <c r="J107">
        <v>0</v>
      </c>
      <c r="K107">
        <v>253042</v>
      </c>
      <c r="L107">
        <v>29681.83</v>
      </c>
      <c r="M107">
        <v>221791.31</v>
      </c>
      <c r="N107">
        <v>1568.8600000000001</v>
      </c>
      <c r="O107">
        <v>0</v>
      </c>
      <c r="P107" t="s">
        <v>107</v>
      </c>
      <c r="Q107">
        <v>8</v>
      </c>
    </row>
    <row r="108" spans="1:17" hidden="1" x14ac:dyDescent="0.2">
      <c r="A108" t="str">
        <f t="shared" si="1"/>
        <v>392.1101</v>
      </c>
      <c r="B108" t="s">
        <v>133</v>
      </c>
      <c r="C108" t="s">
        <v>17</v>
      </c>
      <c r="D108" t="s">
        <v>18</v>
      </c>
      <c r="E108" t="s">
        <v>19</v>
      </c>
      <c r="F108">
        <v>202112</v>
      </c>
      <c r="G108">
        <v>0.1086</v>
      </c>
      <c r="H108">
        <v>0.88270000000000004</v>
      </c>
      <c r="I108">
        <v>8.7000000000000011E-3</v>
      </c>
      <c r="J108">
        <v>0</v>
      </c>
      <c r="K108">
        <v>96342.21</v>
      </c>
      <c r="L108">
        <v>10462.76</v>
      </c>
      <c r="M108">
        <v>85041.27</v>
      </c>
      <c r="N108">
        <v>838.18000000000006</v>
      </c>
      <c r="O108">
        <v>0</v>
      </c>
      <c r="P108" t="s">
        <v>107</v>
      </c>
      <c r="Q108">
        <v>8</v>
      </c>
    </row>
    <row r="109" spans="1:17" hidden="1" x14ac:dyDescent="0.2">
      <c r="A109" t="str">
        <f t="shared" si="1"/>
        <v>392.1101</v>
      </c>
      <c r="B109" t="s">
        <v>134</v>
      </c>
      <c r="C109" t="s">
        <v>17</v>
      </c>
      <c r="D109" t="s">
        <v>18</v>
      </c>
      <c r="E109" t="s">
        <v>19</v>
      </c>
      <c r="F109">
        <v>202112</v>
      </c>
      <c r="G109">
        <v>8.7300000000000003E-2</v>
      </c>
      <c r="H109">
        <v>0.90400000000000003</v>
      </c>
      <c r="I109">
        <v>8.7000000000000011E-3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 t="s">
        <v>107</v>
      </c>
      <c r="Q109">
        <v>8</v>
      </c>
    </row>
    <row r="110" spans="1:17" hidden="1" x14ac:dyDescent="0.2">
      <c r="A110" t="str">
        <f t="shared" si="1"/>
        <v>392.2101</v>
      </c>
      <c r="B110" t="s">
        <v>135</v>
      </c>
      <c r="C110" t="s">
        <v>17</v>
      </c>
      <c r="D110" t="s">
        <v>18</v>
      </c>
      <c r="E110" t="s">
        <v>19</v>
      </c>
      <c r="F110">
        <v>202112</v>
      </c>
      <c r="G110">
        <v>0.1173</v>
      </c>
      <c r="H110">
        <v>0.87650000000000006</v>
      </c>
      <c r="I110">
        <v>6.2000000000000006E-3</v>
      </c>
      <c r="J110">
        <v>0</v>
      </c>
      <c r="K110">
        <v>1100827.57</v>
      </c>
      <c r="L110">
        <v>129127.07</v>
      </c>
      <c r="M110">
        <v>964875.37</v>
      </c>
      <c r="N110">
        <v>6825.13</v>
      </c>
      <c r="O110">
        <v>0</v>
      </c>
      <c r="P110" t="s">
        <v>107</v>
      </c>
      <c r="Q110">
        <v>8</v>
      </c>
    </row>
    <row r="111" spans="1:17" hidden="1" x14ac:dyDescent="0.2">
      <c r="A111" t="str">
        <f t="shared" si="1"/>
        <v>392.2101</v>
      </c>
      <c r="B111" t="s">
        <v>136</v>
      </c>
      <c r="C111" t="s">
        <v>17</v>
      </c>
      <c r="D111" t="s">
        <v>18</v>
      </c>
      <c r="E111" t="s">
        <v>19</v>
      </c>
      <c r="F111">
        <v>202112</v>
      </c>
      <c r="G111">
        <v>0.1173</v>
      </c>
      <c r="H111">
        <v>0.87650000000000006</v>
      </c>
      <c r="I111">
        <v>6.2000000000000006E-3</v>
      </c>
      <c r="J111">
        <v>0</v>
      </c>
      <c r="K111">
        <v>33012.15</v>
      </c>
      <c r="L111">
        <v>3872.33</v>
      </c>
      <c r="M111">
        <v>28935.14</v>
      </c>
      <c r="N111">
        <v>204.68</v>
      </c>
      <c r="O111">
        <v>0</v>
      </c>
      <c r="P111" t="s">
        <v>107</v>
      </c>
      <c r="Q111">
        <v>8</v>
      </c>
    </row>
    <row r="112" spans="1:17" hidden="1" x14ac:dyDescent="0.2">
      <c r="A112" t="str">
        <f t="shared" si="1"/>
        <v>392.2101</v>
      </c>
      <c r="B112" t="s">
        <v>137</v>
      </c>
      <c r="C112" t="s">
        <v>17</v>
      </c>
      <c r="D112" t="s">
        <v>18</v>
      </c>
      <c r="E112" t="s">
        <v>19</v>
      </c>
      <c r="F112">
        <v>202112</v>
      </c>
      <c r="G112">
        <v>0.1086</v>
      </c>
      <c r="H112">
        <v>0.88270000000000004</v>
      </c>
      <c r="I112">
        <v>8.7000000000000011E-3</v>
      </c>
      <c r="J112">
        <v>0</v>
      </c>
      <c r="K112">
        <v>806085.49</v>
      </c>
      <c r="L112">
        <v>87540.88</v>
      </c>
      <c r="M112">
        <v>711531.67</v>
      </c>
      <c r="N112">
        <v>7012.9400000000005</v>
      </c>
      <c r="O112">
        <v>0</v>
      </c>
      <c r="P112" t="s">
        <v>107</v>
      </c>
      <c r="Q112">
        <v>8</v>
      </c>
    </row>
    <row r="113" spans="1:17" hidden="1" x14ac:dyDescent="0.2">
      <c r="A113" t="str">
        <f t="shared" si="1"/>
        <v>392.2101</v>
      </c>
      <c r="B113" t="s">
        <v>138</v>
      </c>
      <c r="C113" t="s">
        <v>17</v>
      </c>
      <c r="D113" t="s">
        <v>18</v>
      </c>
      <c r="E113" t="s">
        <v>19</v>
      </c>
      <c r="F113">
        <v>202112</v>
      </c>
      <c r="G113">
        <v>8.7300000000000003E-2</v>
      </c>
      <c r="H113">
        <v>0.90400000000000003</v>
      </c>
      <c r="I113">
        <v>8.7000000000000011E-3</v>
      </c>
      <c r="J113">
        <v>0</v>
      </c>
      <c r="K113">
        <v>48881.05</v>
      </c>
      <c r="L113">
        <v>4267.32</v>
      </c>
      <c r="M113">
        <v>44188.46</v>
      </c>
      <c r="N113">
        <v>425.27</v>
      </c>
      <c r="O113">
        <v>0</v>
      </c>
      <c r="P113" t="s">
        <v>107</v>
      </c>
      <c r="Q113">
        <v>8</v>
      </c>
    </row>
    <row r="114" spans="1:17" hidden="1" x14ac:dyDescent="0.2">
      <c r="A114" t="str">
        <f t="shared" si="1"/>
        <v>392.3101</v>
      </c>
      <c r="B114" t="s">
        <v>139</v>
      </c>
      <c r="C114" t="s">
        <v>17</v>
      </c>
      <c r="D114" t="s">
        <v>18</v>
      </c>
      <c r="E114" t="s">
        <v>19</v>
      </c>
      <c r="F114">
        <v>202112</v>
      </c>
      <c r="G114">
        <v>0.1173</v>
      </c>
      <c r="H114">
        <v>0.87650000000000006</v>
      </c>
      <c r="I114">
        <v>6.2000000000000006E-3</v>
      </c>
      <c r="J114">
        <v>0</v>
      </c>
      <c r="K114">
        <v>169276.38</v>
      </c>
      <c r="L114">
        <v>19856.12</v>
      </c>
      <c r="M114">
        <v>148370.75</v>
      </c>
      <c r="N114">
        <v>1049.51</v>
      </c>
      <c r="O114">
        <v>0</v>
      </c>
      <c r="P114" t="s">
        <v>107</v>
      </c>
      <c r="Q114">
        <v>8</v>
      </c>
    </row>
    <row r="115" spans="1:17" hidden="1" x14ac:dyDescent="0.2">
      <c r="A115" t="str">
        <f t="shared" si="1"/>
        <v>392.3101</v>
      </c>
      <c r="B115" t="s">
        <v>140</v>
      </c>
      <c r="C115" t="s">
        <v>17</v>
      </c>
      <c r="D115" t="s">
        <v>18</v>
      </c>
      <c r="E115" t="s">
        <v>19</v>
      </c>
      <c r="F115">
        <v>202112</v>
      </c>
      <c r="G115">
        <v>0.1086</v>
      </c>
      <c r="H115">
        <v>0.88270000000000004</v>
      </c>
      <c r="I115">
        <v>8.7000000000000011E-3</v>
      </c>
      <c r="J115">
        <v>0</v>
      </c>
      <c r="K115">
        <v>583441.28</v>
      </c>
      <c r="L115">
        <v>63361.72</v>
      </c>
      <c r="M115">
        <v>515003.62</v>
      </c>
      <c r="N115">
        <v>5075.9400000000005</v>
      </c>
      <c r="O115">
        <v>0</v>
      </c>
      <c r="P115" t="s">
        <v>107</v>
      </c>
      <c r="Q115">
        <v>8</v>
      </c>
    </row>
    <row r="116" spans="1:17" hidden="1" x14ac:dyDescent="0.2">
      <c r="A116" t="str">
        <f t="shared" si="1"/>
        <v>392.4101</v>
      </c>
      <c r="B116" t="s">
        <v>141</v>
      </c>
      <c r="C116" t="s">
        <v>17</v>
      </c>
      <c r="D116" t="s">
        <v>18</v>
      </c>
      <c r="E116" t="s">
        <v>19</v>
      </c>
      <c r="F116">
        <v>202112</v>
      </c>
      <c r="G116">
        <v>0.1173</v>
      </c>
      <c r="H116">
        <v>0.87650000000000006</v>
      </c>
      <c r="I116">
        <v>6.2000000000000006E-3</v>
      </c>
      <c r="J116">
        <v>0</v>
      </c>
      <c r="K116">
        <v>248111.48</v>
      </c>
      <c r="L116">
        <v>29103.48</v>
      </c>
      <c r="M116">
        <v>217469.71</v>
      </c>
      <c r="N116">
        <v>1538.29</v>
      </c>
      <c r="O116">
        <v>0</v>
      </c>
      <c r="P116" t="s">
        <v>107</v>
      </c>
      <c r="Q116">
        <v>8</v>
      </c>
    </row>
    <row r="117" spans="1:17" hidden="1" x14ac:dyDescent="0.2">
      <c r="A117" t="str">
        <f t="shared" si="1"/>
        <v>392.4101</v>
      </c>
      <c r="B117" t="s">
        <v>142</v>
      </c>
      <c r="C117" t="s">
        <v>17</v>
      </c>
      <c r="D117" t="s">
        <v>18</v>
      </c>
      <c r="E117" t="s">
        <v>19</v>
      </c>
      <c r="F117">
        <v>202112</v>
      </c>
      <c r="G117">
        <v>0.1086</v>
      </c>
      <c r="H117">
        <v>0.88270000000000004</v>
      </c>
      <c r="I117">
        <v>8.7000000000000011E-3</v>
      </c>
      <c r="J117">
        <v>0</v>
      </c>
      <c r="K117">
        <v>86732.160000000003</v>
      </c>
      <c r="L117">
        <v>9419.11</v>
      </c>
      <c r="M117">
        <v>76558.48</v>
      </c>
      <c r="N117">
        <v>754.57</v>
      </c>
      <c r="O117">
        <v>0</v>
      </c>
      <c r="P117" t="s">
        <v>107</v>
      </c>
      <c r="Q117">
        <v>8</v>
      </c>
    </row>
    <row r="118" spans="1:17" hidden="1" x14ac:dyDescent="0.2">
      <c r="A118" t="str">
        <f t="shared" si="1"/>
        <v>392.7101</v>
      </c>
      <c r="B118" t="s">
        <v>143</v>
      </c>
      <c r="C118" t="s">
        <v>17</v>
      </c>
      <c r="D118" t="s">
        <v>18</v>
      </c>
      <c r="E118" t="s">
        <v>19</v>
      </c>
      <c r="F118">
        <v>202112</v>
      </c>
      <c r="G118">
        <v>0.1173</v>
      </c>
      <c r="H118">
        <v>0.87650000000000006</v>
      </c>
      <c r="I118">
        <v>6.2000000000000006E-3</v>
      </c>
      <c r="J118">
        <v>0</v>
      </c>
      <c r="K118">
        <v>413856.61</v>
      </c>
      <c r="L118">
        <v>48545.38</v>
      </c>
      <c r="M118">
        <v>362745.32</v>
      </c>
      <c r="N118">
        <v>2565.91</v>
      </c>
      <c r="O118">
        <v>0</v>
      </c>
      <c r="P118" t="s">
        <v>107</v>
      </c>
      <c r="Q118">
        <v>8</v>
      </c>
    </row>
    <row r="119" spans="1:17" hidden="1" x14ac:dyDescent="0.2">
      <c r="A119" t="str">
        <f t="shared" si="1"/>
        <v>392.7101</v>
      </c>
      <c r="B119" t="s">
        <v>144</v>
      </c>
      <c r="C119" t="s">
        <v>17</v>
      </c>
      <c r="D119" t="s">
        <v>18</v>
      </c>
      <c r="E119" t="s">
        <v>19</v>
      </c>
      <c r="F119">
        <v>202112</v>
      </c>
      <c r="G119">
        <v>0.1086</v>
      </c>
      <c r="H119">
        <v>0.88270000000000004</v>
      </c>
      <c r="I119">
        <v>8.7000000000000011E-3</v>
      </c>
      <c r="J119">
        <v>0</v>
      </c>
      <c r="K119">
        <v>1889027.88</v>
      </c>
      <c r="L119">
        <v>205148.43</v>
      </c>
      <c r="M119">
        <v>1667444.9100000001</v>
      </c>
      <c r="N119">
        <v>16434.54</v>
      </c>
      <c r="O119">
        <v>0</v>
      </c>
      <c r="P119" t="s">
        <v>107</v>
      </c>
      <c r="Q119">
        <v>8</v>
      </c>
    </row>
    <row r="120" spans="1:17" hidden="1" x14ac:dyDescent="0.2">
      <c r="A120" t="str">
        <f t="shared" si="1"/>
        <v>392.8101</v>
      </c>
      <c r="B120" t="s">
        <v>145</v>
      </c>
      <c r="C120" t="s">
        <v>17</v>
      </c>
      <c r="D120" t="s">
        <v>18</v>
      </c>
      <c r="E120" t="s">
        <v>19</v>
      </c>
      <c r="F120">
        <v>202112</v>
      </c>
      <c r="G120">
        <v>0.1173</v>
      </c>
      <c r="H120">
        <v>0.87650000000000006</v>
      </c>
      <c r="I120">
        <v>6.2000000000000006E-3</v>
      </c>
      <c r="J120">
        <v>0</v>
      </c>
      <c r="K120">
        <v>190643.66</v>
      </c>
      <c r="L120">
        <v>22362.5</v>
      </c>
      <c r="M120">
        <v>167099.17000000001</v>
      </c>
      <c r="N120">
        <v>1181.99</v>
      </c>
      <c r="O120">
        <v>0</v>
      </c>
      <c r="P120" t="s">
        <v>107</v>
      </c>
      <c r="Q120">
        <v>8</v>
      </c>
    </row>
    <row r="121" spans="1:17" hidden="1" x14ac:dyDescent="0.2">
      <c r="A121" t="str">
        <f t="shared" si="1"/>
        <v>392.8101</v>
      </c>
      <c r="B121" t="s">
        <v>146</v>
      </c>
      <c r="C121" t="s">
        <v>17</v>
      </c>
      <c r="D121" t="s">
        <v>18</v>
      </c>
      <c r="E121" t="s">
        <v>19</v>
      </c>
      <c r="F121">
        <v>202112</v>
      </c>
      <c r="G121">
        <v>0.1086</v>
      </c>
      <c r="H121">
        <v>0.88270000000000004</v>
      </c>
      <c r="I121">
        <v>8.7000000000000011E-3</v>
      </c>
      <c r="J121">
        <v>0</v>
      </c>
      <c r="K121">
        <v>321455.74</v>
      </c>
      <c r="L121">
        <v>34910.090000000004</v>
      </c>
      <c r="M121">
        <v>283748.99</v>
      </c>
      <c r="N121">
        <v>2796.66</v>
      </c>
      <c r="O121">
        <v>0</v>
      </c>
      <c r="P121" t="s">
        <v>107</v>
      </c>
      <c r="Q121">
        <v>8</v>
      </c>
    </row>
    <row r="122" spans="1:17" hidden="1" x14ac:dyDescent="0.2">
      <c r="A122" t="str">
        <f t="shared" si="1"/>
        <v>392.8101</v>
      </c>
      <c r="B122" t="s">
        <v>147</v>
      </c>
      <c r="C122" t="s">
        <v>17</v>
      </c>
      <c r="D122" t="s">
        <v>18</v>
      </c>
      <c r="E122" t="s">
        <v>19</v>
      </c>
      <c r="F122">
        <v>202112</v>
      </c>
      <c r="G122">
        <v>8.7300000000000003E-2</v>
      </c>
      <c r="H122">
        <v>0.90400000000000003</v>
      </c>
      <c r="I122">
        <v>8.7000000000000011E-3</v>
      </c>
      <c r="J122">
        <v>0</v>
      </c>
      <c r="K122">
        <v>4810</v>
      </c>
      <c r="L122">
        <v>419.91</v>
      </c>
      <c r="M122">
        <v>4348.24</v>
      </c>
      <c r="N122">
        <v>41.85</v>
      </c>
      <c r="O122">
        <v>0</v>
      </c>
      <c r="P122" t="s">
        <v>107</v>
      </c>
      <c r="Q122">
        <v>8</v>
      </c>
    </row>
    <row r="123" spans="1:17" hidden="1" x14ac:dyDescent="0.2">
      <c r="A123" t="str">
        <f t="shared" si="1"/>
        <v>393.0101</v>
      </c>
      <c r="B123" t="s">
        <v>148</v>
      </c>
      <c r="C123" t="s">
        <v>17</v>
      </c>
      <c r="D123" t="s">
        <v>18</v>
      </c>
      <c r="E123" t="s">
        <v>19</v>
      </c>
      <c r="F123">
        <v>202112</v>
      </c>
      <c r="G123">
        <v>0.1173</v>
      </c>
      <c r="H123">
        <v>0.87650000000000006</v>
      </c>
      <c r="I123">
        <v>6.2000000000000006E-3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 t="s">
        <v>107</v>
      </c>
      <c r="Q123">
        <v>8</v>
      </c>
    </row>
    <row r="124" spans="1:17" hidden="1" x14ac:dyDescent="0.2">
      <c r="A124" t="str">
        <f t="shared" si="1"/>
        <v>393.0101</v>
      </c>
      <c r="B124" t="s">
        <v>149</v>
      </c>
      <c r="C124" t="s">
        <v>17</v>
      </c>
      <c r="D124" t="s">
        <v>18</v>
      </c>
      <c r="E124" t="s">
        <v>19</v>
      </c>
      <c r="F124">
        <v>202112</v>
      </c>
      <c r="G124">
        <v>0.1086</v>
      </c>
      <c r="H124">
        <v>0.88270000000000004</v>
      </c>
      <c r="I124">
        <v>8.7000000000000011E-3</v>
      </c>
      <c r="J124">
        <v>0</v>
      </c>
      <c r="K124">
        <v>330002.82</v>
      </c>
      <c r="L124">
        <v>35838.31</v>
      </c>
      <c r="M124">
        <v>291293.49</v>
      </c>
      <c r="N124">
        <v>2871.02</v>
      </c>
      <c r="O124">
        <v>0</v>
      </c>
      <c r="P124" t="s">
        <v>107</v>
      </c>
      <c r="Q124">
        <v>8</v>
      </c>
    </row>
    <row r="125" spans="1:17" hidden="1" x14ac:dyDescent="0.2">
      <c r="A125" t="str">
        <f t="shared" si="1"/>
        <v>393.0101</v>
      </c>
      <c r="B125" t="s">
        <v>150</v>
      </c>
      <c r="C125" t="s">
        <v>17</v>
      </c>
      <c r="D125" t="s">
        <v>18</v>
      </c>
      <c r="E125" t="s">
        <v>19</v>
      </c>
      <c r="F125">
        <v>202112</v>
      </c>
      <c r="G125">
        <v>8.7300000000000003E-2</v>
      </c>
      <c r="H125">
        <v>0.90400000000000003</v>
      </c>
      <c r="I125">
        <v>8.7000000000000011E-3</v>
      </c>
      <c r="J125">
        <v>0</v>
      </c>
      <c r="K125">
        <v>113048.40000000001</v>
      </c>
      <c r="L125">
        <v>9869.130000000001</v>
      </c>
      <c r="M125">
        <v>102195.75</v>
      </c>
      <c r="N125">
        <v>983.52</v>
      </c>
      <c r="O125">
        <v>0</v>
      </c>
      <c r="P125" t="s">
        <v>107</v>
      </c>
      <c r="Q125">
        <v>8</v>
      </c>
    </row>
    <row r="126" spans="1:17" hidden="1" x14ac:dyDescent="0.2">
      <c r="A126" t="str">
        <f t="shared" si="1"/>
        <v>394.0101</v>
      </c>
      <c r="B126" t="s">
        <v>151</v>
      </c>
      <c r="C126" t="s">
        <v>17</v>
      </c>
      <c r="D126" t="s">
        <v>18</v>
      </c>
      <c r="E126" t="s">
        <v>19</v>
      </c>
      <c r="F126">
        <v>202112</v>
      </c>
      <c r="G126">
        <v>0.1173</v>
      </c>
      <c r="H126">
        <v>0.87650000000000006</v>
      </c>
      <c r="I126">
        <v>6.2000000000000006E-3</v>
      </c>
      <c r="J126">
        <v>0</v>
      </c>
      <c r="K126">
        <v>251948.49000000002</v>
      </c>
      <c r="L126">
        <v>29553.56</v>
      </c>
      <c r="M126">
        <v>220832.85</v>
      </c>
      <c r="N126">
        <v>1562.08</v>
      </c>
      <c r="O126">
        <v>0</v>
      </c>
      <c r="P126" t="s">
        <v>107</v>
      </c>
      <c r="Q126">
        <v>8</v>
      </c>
    </row>
    <row r="127" spans="1:17" hidden="1" x14ac:dyDescent="0.2">
      <c r="A127" t="str">
        <f t="shared" si="1"/>
        <v>394.0101</v>
      </c>
      <c r="B127" t="s">
        <v>152</v>
      </c>
      <c r="C127" t="s">
        <v>17</v>
      </c>
      <c r="D127" t="s">
        <v>18</v>
      </c>
      <c r="E127" t="s">
        <v>19</v>
      </c>
      <c r="F127">
        <v>202112</v>
      </c>
      <c r="G127">
        <v>0.1086</v>
      </c>
      <c r="H127">
        <v>0.88270000000000004</v>
      </c>
      <c r="I127">
        <v>8.7000000000000011E-3</v>
      </c>
      <c r="J127">
        <v>0</v>
      </c>
      <c r="K127">
        <v>13338533.66</v>
      </c>
      <c r="L127">
        <v>1448564.76</v>
      </c>
      <c r="M127">
        <v>11773923.66</v>
      </c>
      <c r="N127">
        <v>116045.24</v>
      </c>
      <c r="O127">
        <v>0</v>
      </c>
      <c r="P127" t="s">
        <v>107</v>
      </c>
      <c r="Q127">
        <v>8</v>
      </c>
    </row>
    <row r="128" spans="1:17" hidden="1" x14ac:dyDescent="0.2">
      <c r="A128" t="str">
        <f t="shared" si="1"/>
        <v>394.0101</v>
      </c>
      <c r="B128" t="s">
        <v>153</v>
      </c>
      <c r="C128" t="s">
        <v>17</v>
      </c>
      <c r="D128" t="s">
        <v>18</v>
      </c>
      <c r="E128" t="s">
        <v>19</v>
      </c>
      <c r="F128">
        <v>202112</v>
      </c>
      <c r="G128">
        <v>8.7300000000000003E-2</v>
      </c>
      <c r="H128">
        <v>0.90400000000000003</v>
      </c>
      <c r="I128">
        <v>8.7000000000000011E-3</v>
      </c>
      <c r="J128">
        <v>0</v>
      </c>
      <c r="K128">
        <v>165930.5</v>
      </c>
      <c r="L128">
        <v>14485.73</v>
      </c>
      <c r="M128">
        <v>150001.17000000001</v>
      </c>
      <c r="N128">
        <v>1443.6000000000001</v>
      </c>
      <c r="O128">
        <v>0</v>
      </c>
      <c r="P128" t="s">
        <v>107</v>
      </c>
      <c r="Q128">
        <v>8</v>
      </c>
    </row>
    <row r="129" spans="1:17" hidden="1" x14ac:dyDescent="0.2">
      <c r="A129" t="str">
        <f t="shared" si="1"/>
        <v>395.0101</v>
      </c>
      <c r="B129" t="s">
        <v>154</v>
      </c>
      <c r="C129" t="s">
        <v>17</v>
      </c>
      <c r="D129" t="s">
        <v>18</v>
      </c>
      <c r="E129" t="s">
        <v>19</v>
      </c>
      <c r="F129">
        <v>202112</v>
      </c>
      <c r="G129">
        <v>0.1173</v>
      </c>
      <c r="H129">
        <v>0.87650000000000006</v>
      </c>
      <c r="I129">
        <v>6.2000000000000006E-3</v>
      </c>
      <c r="J129">
        <v>0</v>
      </c>
      <c r="K129">
        <v>5650.76</v>
      </c>
      <c r="L129">
        <v>662.83</v>
      </c>
      <c r="M129">
        <v>4952.9000000000005</v>
      </c>
      <c r="N129">
        <v>35.03</v>
      </c>
      <c r="O129">
        <v>0</v>
      </c>
      <c r="P129" t="s">
        <v>107</v>
      </c>
      <c r="Q129">
        <v>8</v>
      </c>
    </row>
    <row r="130" spans="1:17" hidden="1" x14ac:dyDescent="0.2">
      <c r="A130" t="str">
        <f t="shared" si="1"/>
        <v>395.0101</v>
      </c>
      <c r="B130" t="s">
        <v>155</v>
      </c>
      <c r="C130" t="s">
        <v>17</v>
      </c>
      <c r="D130" t="s">
        <v>18</v>
      </c>
      <c r="E130" t="s">
        <v>19</v>
      </c>
      <c r="F130">
        <v>202112</v>
      </c>
      <c r="G130">
        <v>0.1086</v>
      </c>
      <c r="H130">
        <v>0.88270000000000004</v>
      </c>
      <c r="I130">
        <v>8.7000000000000011E-3</v>
      </c>
      <c r="J130">
        <v>0</v>
      </c>
      <c r="K130">
        <v>445104.03</v>
      </c>
      <c r="L130">
        <v>48338.3</v>
      </c>
      <c r="M130">
        <v>392893.32</v>
      </c>
      <c r="N130">
        <v>3872.41</v>
      </c>
      <c r="O130">
        <v>0</v>
      </c>
      <c r="P130" t="s">
        <v>107</v>
      </c>
      <c r="Q130">
        <v>8</v>
      </c>
    </row>
    <row r="131" spans="1:17" hidden="1" x14ac:dyDescent="0.2">
      <c r="A131" t="str">
        <f t="shared" ref="A131:A194" si="2">_xlfn.CONCAT(MID(B131,3,5),E131)</f>
        <v>396.9101</v>
      </c>
      <c r="B131" t="s">
        <v>156</v>
      </c>
      <c r="C131" t="s">
        <v>17</v>
      </c>
      <c r="D131" t="s">
        <v>18</v>
      </c>
      <c r="E131" t="s">
        <v>19</v>
      </c>
      <c r="F131">
        <v>202112</v>
      </c>
      <c r="G131">
        <v>0.1173</v>
      </c>
      <c r="H131">
        <v>0.87650000000000006</v>
      </c>
      <c r="I131">
        <v>6.2000000000000006E-3</v>
      </c>
      <c r="J131">
        <v>0</v>
      </c>
      <c r="K131">
        <v>153764.17000000001</v>
      </c>
      <c r="L131">
        <v>18036.54</v>
      </c>
      <c r="M131">
        <v>134774.29</v>
      </c>
      <c r="N131">
        <v>953.34</v>
      </c>
      <c r="O131">
        <v>0</v>
      </c>
      <c r="P131" t="s">
        <v>107</v>
      </c>
      <c r="Q131">
        <v>8</v>
      </c>
    </row>
    <row r="132" spans="1:17" hidden="1" x14ac:dyDescent="0.2">
      <c r="A132" t="str">
        <f t="shared" si="2"/>
        <v>396.9101</v>
      </c>
      <c r="B132" t="s">
        <v>157</v>
      </c>
      <c r="C132" t="s">
        <v>17</v>
      </c>
      <c r="D132" t="s">
        <v>18</v>
      </c>
      <c r="E132" t="s">
        <v>19</v>
      </c>
      <c r="F132">
        <v>202112</v>
      </c>
      <c r="G132">
        <v>0.1086</v>
      </c>
      <c r="H132">
        <v>0.88270000000000004</v>
      </c>
      <c r="I132">
        <v>8.7000000000000011E-3</v>
      </c>
      <c r="J132">
        <v>0</v>
      </c>
      <c r="K132">
        <v>20510766.23</v>
      </c>
      <c r="L132">
        <v>2227469.21</v>
      </c>
      <c r="M132">
        <v>18104853.350000001</v>
      </c>
      <c r="N132">
        <v>178443.67</v>
      </c>
      <c r="O132">
        <v>0</v>
      </c>
      <c r="P132" t="s">
        <v>107</v>
      </c>
      <c r="Q132">
        <v>8</v>
      </c>
    </row>
    <row r="133" spans="1:17" hidden="1" x14ac:dyDescent="0.2">
      <c r="A133" t="str">
        <f t="shared" si="2"/>
        <v>396.9101</v>
      </c>
      <c r="B133" t="s">
        <v>158</v>
      </c>
      <c r="C133" t="s">
        <v>17</v>
      </c>
      <c r="D133" t="s">
        <v>18</v>
      </c>
      <c r="E133" t="s">
        <v>19</v>
      </c>
      <c r="F133">
        <v>202112</v>
      </c>
      <c r="G133">
        <v>8.7300000000000003E-2</v>
      </c>
      <c r="H133">
        <v>0.90400000000000003</v>
      </c>
      <c r="I133">
        <v>8.7000000000000011E-3</v>
      </c>
      <c r="J133">
        <v>0</v>
      </c>
      <c r="K133">
        <v>138912.51999999999</v>
      </c>
      <c r="L133">
        <v>12127.06</v>
      </c>
      <c r="M133">
        <v>125576.92</v>
      </c>
      <c r="N133">
        <v>1208.54</v>
      </c>
      <c r="O133">
        <v>0</v>
      </c>
      <c r="P133" t="s">
        <v>107</v>
      </c>
      <c r="Q133">
        <v>8</v>
      </c>
    </row>
    <row r="134" spans="1:17" hidden="1" x14ac:dyDescent="0.2">
      <c r="A134" t="str">
        <f t="shared" si="2"/>
        <v>397.0101</v>
      </c>
      <c r="B134" t="s">
        <v>159</v>
      </c>
      <c r="C134" t="s">
        <v>17</v>
      </c>
      <c r="D134" t="s">
        <v>18</v>
      </c>
      <c r="E134" t="s">
        <v>19</v>
      </c>
      <c r="F134">
        <v>202112</v>
      </c>
      <c r="G134">
        <v>0.1173</v>
      </c>
      <c r="H134">
        <v>0.87650000000000006</v>
      </c>
      <c r="I134">
        <v>6.2000000000000006E-3</v>
      </c>
      <c r="J134">
        <v>0</v>
      </c>
      <c r="K134">
        <v>2534413.58</v>
      </c>
      <c r="L134">
        <v>297286.71000000002</v>
      </c>
      <c r="M134">
        <v>2221413.5099999998</v>
      </c>
      <c r="N134">
        <v>15713.36</v>
      </c>
      <c r="O134">
        <v>0</v>
      </c>
      <c r="P134" t="s">
        <v>107</v>
      </c>
      <c r="Q134">
        <v>8</v>
      </c>
    </row>
    <row r="135" spans="1:17" hidden="1" x14ac:dyDescent="0.2">
      <c r="A135" t="str">
        <f t="shared" si="2"/>
        <v>397.0101</v>
      </c>
      <c r="B135" t="s">
        <v>160</v>
      </c>
      <c r="C135" t="s">
        <v>17</v>
      </c>
      <c r="D135" t="s">
        <v>18</v>
      </c>
      <c r="E135" t="s">
        <v>19</v>
      </c>
      <c r="F135">
        <v>202112</v>
      </c>
      <c r="G135">
        <v>0.1173</v>
      </c>
      <c r="H135">
        <v>0.87650000000000006</v>
      </c>
      <c r="I135">
        <v>6.2000000000000006E-3</v>
      </c>
      <c r="J135">
        <v>0</v>
      </c>
      <c r="K135">
        <v>459434.91000000003</v>
      </c>
      <c r="L135">
        <v>53891.71</v>
      </c>
      <c r="M135">
        <v>402694.7</v>
      </c>
      <c r="N135">
        <v>2848.5</v>
      </c>
      <c r="O135">
        <v>0</v>
      </c>
      <c r="P135" t="s">
        <v>107</v>
      </c>
      <c r="Q135">
        <v>8</v>
      </c>
    </row>
    <row r="136" spans="1:17" hidden="1" x14ac:dyDescent="0.2">
      <c r="A136" t="str">
        <f t="shared" si="2"/>
        <v>397.0101</v>
      </c>
      <c r="B136" t="s">
        <v>161</v>
      </c>
      <c r="C136" t="s">
        <v>17</v>
      </c>
      <c r="D136" t="s">
        <v>18</v>
      </c>
      <c r="E136" t="s">
        <v>19</v>
      </c>
      <c r="F136">
        <v>202112</v>
      </c>
      <c r="G136">
        <v>0.1173</v>
      </c>
      <c r="H136">
        <v>0.87650000000000006</v>
      </c>
      <c r="I136">
        <v>6.2000000000000006E-3</v>
      </c>
      <c r="J136">
        <v>0</v>
      </c>
      <c r="K136">
        <v>707422.71999999997</v>
      </c>
      <c r="L136">
        <v>82980.69</v>
      </c>
      <c r="M136">
        <v>620056.01</v>
      </c>
      <c r="N136">
        <v>4386.0200000000004</v>
      </c>
      <c r="O136">
        <v>0</v>
      </c>
      <c r="P136" t="s">
        <v>107</v>
      </c>
      <c r="Q136">
        <v>8</v>
      </c>
    </row>
    <row r="137" spans="1:17" hidden="1" x14ac:dyDescent="0.2">
      <c r="A137" t="str">
        <f t="shared" si="2"/>
        <v>397.0101</v>
      </c>
      <c r="B137" t="s">
        <v>162</v>
      </c>
      <c r="C137" t="s">
        <v>17</v>
      </c>
      <c r="D137" t="s">
        <v>18</v>
      </c>
      <c r="E137" t="s">
        <v>19</v>
      </c>
      <c r="F137">
        <v>202112</v>
      </c>
      <c r="G137">
        <v>0.1173</v>
      </c>
      <c r="H137">
        <v>0.87650000000000006</v>
      </c>
      <c r="I137">
        <v>6.2000000000000006E-3</v>
      </c>
      <c r="J137">
        <v>0</v>
      </c>
      <c r="K137">
        <v>131833.4</v>
      </c>
      <c r="L137">
        <v>15464.06</v>
      </c>
      <c r="M137">
        <v>115551.97</v>
      </c>
      <c r="N137">
        <v>817.37</v>
      </c>
      <c r="O137">
        <v>0</v>
      </c>
      <c r="P137" t="s">
        <v>107</v>
      </c>
      <c r="Q137">
        <v>8</v>
      </c>
    </row>
    <row r="138" spans="1:17" hidden="1" x14ac:dyDescent="0.2">
      <c r="A138" t="str">
        <f t="shared" si="2"/>
        <v>397.0101</v>
      </c>
      <c r="B138" t="s">
        <v>163</v>
      </c>
      <c r="C138" t="s">
        <v>17</v>
      </c>
      <c r="D138" t="s">
        <v>18</v>
      </c>
      <c r="E138" t="s">
        <v>19</v>
      </c>
      <c r="F138">
        <v>202112</v>
      </c>
      <c r="G138">
        <v>0.1086</v>
      </c>
      <c r="H138">
        <v>0.88270000000000004</v>
      </c>
      <c r="I138">
        <v>8.7000000000000011E-3</v>
      </c>
      <c r="J138">
        <v>0</v>
      </c>
      <c r="K138">
        <v>1537480.28</v>
      </c>
      <c r="L138">
        <v>166970.36000000002</v>
      </c>
      <c r="M138">
        <v>1357133.84</v>
      </c>
      <c r="N138">
        <v>13376.08</v>
      </c>
      <c r="O138">
        <v>0</v>
      </c>
      <c r="P138" t="s">
        <v>107</v>
      </c>
      <c r="Q138">
        <v>8</v>
      </c>
    </row>
    <row r="139" spans="1:17" hidden="1" x14ac:dyDescent="0.2">
      <c r="A139" t="str">
        <f t="shared" si="2"/>
        <v>397.0101</v>
      </c>
      <c r="B139" t="s">
        <v>164</v>
      </c>
      <c r="C139" t="s">
        <v>17</v>
      </c>
      <c r="D139" t="s">
        <v>18</v>
      </c>
      <c r="E139" t="s">
        <v>19</v>
      </c>
      <c r="F139">
        <v>202112</v>
      </c>
      <c r="G139">
        <v>8.7300000000000003E-2</v>
      </c>
      <c r="H139">
        <v>0.90400000000000003</v>
      </c>
      <c r="I139">
        <v>8.7000000000000011E-3</v>
      </c>
      <c r="J139">
        <v>0</v>
      </c>
      <c r="K139">
        <v>9484626.9000000004</v>
      </c>
      <c r="L139">
        <v>828007.93</v>
      </c>
      <c r="M139">
        <v>8574102.7200000007</v>
      </c>
      <c r="N139">
        <v>82516.25</v>
      </c>
      <c r="O139">
        <v>0</v>
      </c>
      <c r="P139" t="s">
        <v>107</v>
      </c>
      <c r="Q139">
        <v>8</v>
      </c>
    </row>
    <row r="140" spans="1:17" hidden="1" x14ac:dyDescent="0.2">
      <c r="A140" t="str">
        <f t="shared" si="2"/>
        <v>397.1101</v>
      </c>
      <c r="B140" t="s">
        <v>165</v>
      </c>
      <c r="C140" t="s">
        <v>17</v>
      </c>
      <c r="D140" t="s">
        <v>18</v>
      </c>
      <c r="E140" t="s">
        <v>19</v>
      </c>
      <c r="F140">
        <v>202112</v>
      </c>
      <c r="G140">
        <v>0.1173</v>
      </c>
      <c r="H140">
        <v>0.87650000000000006</v>
      </c>
      <c r="I140">
        <v>6.2000000000000006E-3</v>
      </c>
      <c r="J140">
        <v>0</v>
      </c>
      <c r="K140">
        <v>15097.28</v>
      </c>
      <c r="L140">
        <v>1770.91</v>
      </c>
      <c r="M140">
        <v>13232.77</v>
      </c>
      <c r="N140">
        <v>93.600000000000009</v>
      </c>
      <c r="O140">
        <v>0</v>
      </c>
      <c r="P140" t="s">
        <v>107</v>
      </c>
      <c r="Q140">
        <v>8</v>
      </c>
    </row>
    <row r="141" spans="1:17" hidden="1" x14ac:dyDescent="0.2">
      <c r="A141" t="str">
        <f t="shared" si="2"/>
        <v>397.1101</v>
      </c>
      <c r="B141" t="s">
        <v>166</v>
      </c>
      <c r="C141" t="s">
        <v>17</v>
      </c>
      <c r="D141" t="s">
        <v>18</v>
      </c>
      <c r="E141" t="s">
        <v>19</v>
      </c>
      <c r="F141">
        <v>202112</v>
      </c>
      <c r="G141">
        <v>0.1086</v>
      </c>
      <c r="H141">
        <v>0.88270000000000004</v>
      </c>
      <c r="I141">
        <v>8.7000000000000011E-3</v>
      </c>
      <c r="J141">
        <v>0</v>
      </c>
      <c r="K141">
        <v>104221</v>
      </c>
      <c r="L141">
        <v>11318.4</v>
      </c>
      <c r="M141">
        <v>91995.88</v>
      </c>
      <c r="N141">
        <v>906.72</v>
      </c>
      <c r="O141">
        <v>0</v>
      </c>
      <c r="P141" t="s">
        <v>107</v>
      </c>
      <c r="Q141">
        <v>8</v>
      </c>
    </row>
    <row r="142" spans="1:17" hidden="1" x14ac:dyDescent="0.2">
      <c r="A142" t="str">
        <f t="shared" si="2"/>
        <v>398.0101</v>
      </c>
      <c r="B142" t="s">
        <v>167</v>
      </c>
      <c r="C142" t="s">
        <v>17</v>
      </c>
      <c r="D142" t="s">
        <v>18</v>
      </c>
      <c r="E142" t="s">
        <v>19</v>
      </c>
      <c r="F142">
        <v>202112</v>
      </c>
      <c r="G142">
        <v>0.1173</v>
      </c>
      <c r="H142">
        <v>0.87650000000000006</v>
      </c>
      <c r="I142">
        <v>6.2000000000000006E-3</v>
      </c>
      <c r="J142">
        <v>0</v>
      </c>
      <c r="K142">
        <v>499258.48</v>
      </c>
      <c r="L142">
        <v>58563.020000000004</v>
      </c>
      <c r="M142">
        <v>437600.06</v>
      </c>
      <c r="N142">
        <v>3095.4</v>
      </c>
      <c r="O142">
        <v>0</v>
      </c>
      <c r="P142" t="s">
        <v>107</v>
      </c>
      <c r="Q142">
        <v>8</v>
      </c>
    </row>
    <row r="143" spans="1:17" hidden="1" x14ac:dyDescent="0.2">
      <c r="A143" t="str">
        <f t="shared" si="2"/>
        <v>398.0101</v>
      </c>
      <c r="B143" t="s">
        <v>168</v>
      </c>
      <c r="C143" t="s">
        <v>17</v>
      </c>
      <c r="D143" t="s">
        <v>18</v>
      </c>
      <c r="E143" t="s">
        <v>19</v>
      </c>
      <c r="F143">
        <v>202112</v>
      </c>
      <c r="G143">
        <v>0.1086</v>
      </c>
      <c r="H143">
        <v>0.88270000000000004</v>
      </c>
      <c r="I143">
        <v>8.7000000000000011E-3</v>
      </c>
      <c r="J143">
        <v>0</v>
      </c>
      <c r="K143">
        <v>1737187.8399999999</v>
      </c>
      <c r="L143">
        <v>188658.6</v>
      </c>
      <c r="M143">
        <v>1533415.71</v>
      </c>
      <c r="N143">
        <v>15113.53</v>
      </c>
      <c r="O143">
        <v>0</v>
      </c>
      <c r="P143" t="s">
        <v>107</v>
      </c>
      <c r="Q143">
        <v>8</v>
      </c>
    </row>
    <row r="144" spans="1:17" hidden="1" x14ac:dyDescent="0.2">
      <c r="A144" t="str">
        <f t="shared" si="2"/>
        <v>303.0101</v>
      </c>
      <c r="B144" t="s">
        <v>169</v>
      </c>
      <c r="C144" t="s">
        <v>170</v>
      </c>
      <c r="D144" t="s">
        <v>18</v>
      </c>
      <c r="E144" t="s">
        <v>19</v>
      </c>
      <c r="F144">
        <v>202112</v>
      </c>
      <c r="G144">
        <v>8.4100000000000008E-2</v>
      </c>
      <c r="H144">
        <v>0.77690000000000003</v>
      </c>
      <c r="I144">
        <v>0.1331</v>
      </c>
      <c r="J144">
        <v>5.8999999999999999E-3</v>
      </c>
      <c r="K144">
        <v>14825369.51</v>
      </c>
      <c r="L144">
        <v>1246813.58</v>
      </c>
      <c r="M144">
        <v>11517829.57</v>
      </c>
      <c r="N144">
        <v>1973256.6800000002</v>
      </c>
      <c r="O144">
        <v>87469.680000000008</v>
      </c>
      <c r="P144" t="s">
        <v>171</v>
      </c>
      <c r="Q144">
        <v>10</v>
      </c>
    </row>
    <row r="145" spans="1:17" hidden="1" x14ac:dyDescent="0.2">
      <c r="A145" t="str">
        <f t="shared" si="2"/>
        <v>303.0101</v>
      </c>
      <c r="B145" t="s">
        <v>172</v>
      </c>
      <c r="C145" t="s">
        <v>170</v>
      </c>
      <c r="D145" t="s">
        <v>18</v>
      </c>
      <c r="E145" t="s">
        <v>19</v>
      </c>
      <c r="F145">
        <v>202112</v>
      </c>
      <c r="G145">
        <v>8.4100000000000008E-2</v>
      </c>
      <c r="H145">
        <v>0.77690000000000003</v>
      </c>
      <c r="I145">
        <v>0.1331</v>
      </c>
      <c r="J145">
        <v>5.8999999999999999E-3</v>
      </c>
      <c r="K145">
        <v>587449.4</v>
      </c>
      <c r="L145">
        <v>49404.49</v>
      </c>
      <c r="M145">
        <v>456389.44</v>
      </c>
      <c r="N145">
        <v>78189.52</v>
      </c>
      <c r="O145">
        <v>3465.9500000000003</v>
      </c>
      <c r="P145" t="s">
        <v>171</v>
      </c>
      <c r="Q145">
        <v>10</v>
      </c>
    </row>
    <row r="146" spans="1:17" hidden="1" x14ac:dyDescent="0.2">
      <c r="A146" t="str">
        <f t="shared" si="2"/>
        <v>303.0101</v>
      </c>
      <c r="B146" t="s">
        <v>173</v>
      </c>
      <c r="C146" t="s">
        <v>170</v>
      </c>
      <c r="D146" t="s">
        <v>18</v>
      </c>
      <c r="E146" t="s">
        <v>19</v>
      </c>
      <c r="F146">
        <v>202112</v>
      </c>
      <c r="G146">
        <v>8.4100000000000008E-2</v>
      </c>
      <c r="H146">
        <v>0.77690000000000003</v>
      </c>
      <c r="I146">
        <v>0.1331</v>
      </c>
      <c r="J146">
        <v>5.8999999999999999E-3</v>
      </c>
      <c r="K146">
        <v>641479.51</v>
      </c>
      <c r="L146">
        <v>53948.43</v>
      </c>
      <c r="M146">
        <v>498365.43</v>
      </c>
      <c r="N146">
        <v>85380.92</v>
      </c>
      <c r="O146">
        <v>3784.73</v>
      </c>
      <c r="P146" t="s">
        <v>171</v>
      </c>
      <c r="Q146">
        <v>10</v>
      </c>
    </row>
    <row r="147" spans="1:17" hidden="1" x14ac:dyDescent="0.2">
      <c r="A147" t="str">
        <f t="shared" si="2"/>
        <v>304.0101</v>
      </c>
      <c r="B147" t="s">
        <v>174</v>
      </c>
      <c r="C147" t="s">
        <v>170</v>
      </c>
      <c r="D147" t="s">
        <v>18</v>
      </c>
      <c r="E147" t="s">
        <v>19</v>
      </c>
      <c r="F147">
        <v>202112</v>
      </c>
      <c r="G147">
        <v>0.1096</v>
      </c>
      <c r="H147">
        <v>0.76270000000000004</v>
      </c>
      <c r="I147">
        <v>0.12240000000000001</v>
      </c>
      <c r="J147">
        <v>5.3E-3</v>
      </c>
      <c r="K147">
        <v>0</v>
      </c>
      <c r="L147">
        <v>0</v>
      </c>
      <c r="M147">
        <v>0</v>
      </c>
      <c r="N147">
        <v>0</v>
      </c>
      <c r="O147">
        <v>0</v>
      </c>
      <c r="P147" t="s">
        <v>175</v>
      </c>
      <c r="Q147">
        <v>11</v>
      </c>
    </row>
    <row r="148" spans="1:17" hidden="1" x14ac:dyDescent="0.2">
      <c r="A148" t="str">
        <f t="shared" si="2"/>
        <v>305.0101</v>
      </c>
      <c r="B148" t="s">
        <v>176</v>
      </c>
      <c r="C148" t="s">
        <v>170</v>
      </c>
      <c r="D148" t="s">
        <v>18</v>
      </c>
      <c r="E148" t="s">
        <v>19</v>
      </c>
      <c r="F148">
        <v>202112</v>
      </c>
      <c r="G148">
        <v>0.1096</v>
      </c>
      <c r="H148">
        <v>0.76270000000000004</v>
      </c>
      <c r="I148">
        <v>0.12240000000000001</v>
      </c>
      <c r="J148">
        <v>5.3E-3</v>
      </c>
      <c r="K148">
        <v>0</v>
      </c>
      <c r="L148">
        <v>0</v>
      </c>
      <c r="M148">
        <v>0</v>
      </c>
      <c r="N148">
        <v>0</v>
      </c>
      <c r="O148">
        <v>0</v>
      </c>
      <c r="P148" t="s">
        <v>175</v>
      </c>
      <c r="Q148">
        <v>11</v>
      </c>
    </row>
    <row r="149" spans="1:17" hidden="1" x14ac:dyDescent="0.2">
      <c r="A149" t="str">
        <f t="shared" si="2"/>
        <v>307.0101</v>
      </c>
      <c r="B149" t="s">
        <v>177</v>
      </c>
      <c r="C149" t="s">
        <v>170</v>
      </c>
      <c r="D149" t="s">
        <v>18</v>
      </c>
      <c r="E149" t="s">
        <v>19</v>
      </c>
      <c r="F149">
        <v>202112</v>
      </c>
      <c r="G149">
        <v>0.1096</v>
      </c>
      <c r="H149">
        <v>0.76270000000000004</v>
      </c>
      <c r="I149">
        <v>0.12240000000000001</v>
      </c>
      <c r="J149">
        <v>5.3E-3</v>
      </c>
      <c r="K149">
        <v>0</v>
      </c>
      <c r="L149">
        <v>0</v>
      </c>
      <c r="M149">
        <v>0</v>
      </c>
      <c r="N149">
        <v>0</v>
      </c>
      <c r="O149">
        <v>0</v>
      </c>
      <c r="P149" t="s">
        <v>175</v>
      </c>
      <c r="Q149">
        <v>11</v>
      </c>
    </row>
    <row r="150" spans="1:17" hidden="1" x14ac:dyDescent="0.2">
      <c r="A150" t="str">
        <f t="shared" si="2"/>
        <v>311.0101</v>
      </c>
      <c r="B150" t="s">
        <v>178</v>
      </c>
      <c r="C150" t="s">
        <v>170</v>
      </c>
      <c r="D150" t="s">
        <v>18</v>
      </c>
      <c r="E150" t="s">
        <v>19</v>
      </c>
      <c r="F150">
        <v>202112</v>
      </c>
      <c r="G150">
        <v>0.1096</v>
      </c>
      <c r="H150">
        <v>0.76270000000000004</v>
      </c>
      <c r="I150">
        <v>0.12240000000000001</v>
      </c>
      <c r="J150">
        <v>5.3E-3</v>
      </c>
      <c r="K150">
        <v>0</v>
      </c>
      <c r="L150">
        <v>0</v>
      </c>
      <c r="M150">
        <v>0</v>
      </c>
      <c r="N150">
        <v>0</v>
      </c>
      <c r="O150">
        <v>0</v>
      </c>
      <c r="P150" t="s">
        <v>175</v>
      </c>
      <c r="Q150">
        <v>11</v>
      </c>
    </row>
    <row r="151" spans="1:17" hidden="1" x14ac:dyDescent="0.2">
      <c r="A151" t="str">
        <f t="shared" si="2"/>
        <v>320.0101</v>
      </c>
      <c r="B151" t="s">
        <v>179</v>
      </c>
      <c r="C151" t="s">
        <v>170</v>
      </c>
      <c r="D151" t="s">
        <v>18</v>
      </c>
      <c r="E151" t="s">
        <v>19</v>
      </c>
      <c r="F151">
        <v>202112</v>
      </c>
      <c r="G151">
        <v>0.1096</v>
      </c>
      <c r="H151">
        <v>0.76270000000000004</v>
      </c>
      <c r="I151">
        <v>0.12240000000000001</v>
      </c>
      <c r="J151">
        <v>5.3E-3</v>
      </c>
      <c r="K151">
        <v>0</v>
      </c>
      <c r="L151">
        <v>0</v>
      </c>
      <c r="M151">
        <v>0</v>
      </c>
      <c r="N151">
        <v>0</v>
      </c>
      <c r="O151">
        <v>0</v>
      </c>
      <c r="P151" t="s">
        <v>175</v>
      </c>
      <c r="Q151">
        <v>11</v>
      </c>
    </row>
    <row r="152" spans="1:17" hidden="1" x14ac:dyDescent="0.2">
      <c r="A152" t="str">
        <f t="shared" si="2"/>
        <v>360.0101</v>
      </c>
      <c r="B152" t="s">
        <v>180</v>
      </c>
      <c r="C152" t="s">
        <v>170</v>
      </c>
      <c r="D152" t="s">
        <v>18</v>
      </c>
      <c r="E152" t="s">
        <v>19</v>
      </c>
      <c r="F152">
        <v>202112</v>
      </c>
      <c r="G152">
        <v>0.1096</v>
      </c>
      <c r="H152">
        <v>0.76270000000000004</v>
      </c>
      <c r="I152">
        <v>0.12240000000000001</v>
      </c>
      <c r="J152">
        <v>5.3E-3</v>
      </c>
      <c r="K152">
        <v>211968</v>
      </c>
      <c r="L152">
        <v>23231.69</v>
      </c>
      <c r="M152">
        <v>161668</v>
      </c>
      <c r="N152">
        <v>25944.880000000001</v>
      </c>
      <c r="O152">
        <v>1123.43</v>
      </c>
      <c r="P152" t="s">
        <v>181</v>
      </c>
      <c r="Q152">
        <v>15</v>
      </c>
    </row>
    <row r="153" spans="1:17" hidden="1" x14ac:dyDescent="0.2">
      <c r="A153" t="str">
        <f t="shared" si="2"/>
        <v>361.0101</v>
      </c>
      <c r="B153" t="s">
        <v>182</v>
      </c>
      <c r="C153" t="s">
        <v>170</v>
      </c>
      <c r="D153" t="s">
        <v>18</v>
      </c>
      <c r="E153" t="s">
        <v>19</v>
      </c>
      <c r="F153">
        <v>202112</v>
      </c>
      <c r="G153">
        <v>0.1096</v>
      </c>
      <c r="H153">
        <v>0.76270000000000004</v>
      </c>
      <c r="I153">
        <v>0.12240000000000001</v>
      </c>
      <c r="J153">
        <v>5.3E-3</v>
      </c>
      <c r="K153">
        <v>7292821.7999999998</v>
      </c>
      <c r="L153">
        <v>799293.27</v>
      </c>
      <c r="M153">
        <v>5562235.1799999997</v>
      </c>
      <c r="N153">
        <v>892641.39</v>
      </c>
      <c r="O153">
        <v>38651.96</v>
      </c>
      <c r="P153" t="s">
        <v>181</v>
      </c>
      <c r="Q153">
        <v>15</v>
      </c>
    </row>
    <row r="154" spans="1:17" hidden="1" x14ac:dyDescent="0.2">
      <c r="A154" t="str">
        <f t="shared" si="2"/>
        <v>362.0101</v>
      </c>
      <c r="B154" t="s">
        <v>183</v>
      </c>
      <c r="C154" t="s">
        <v>170</v>
      </c>
      <c r="D154" t="s">
        <v>18</v>
      </c>
      <c r="E154" t="s">
        <v>19</v>
      </c>
      <c r="F154">
        <v>202112</v>
      </c>
      <c r="G154">
        <v>0.1096</v>
      </c>
      <c r="H154">
        <v>0.76270000000000004</v>
      </c>
      <c r="I154">
        <v>0.12240000000000001</v>
      </c>
      <c r="J154">
        <v>5.3E-3</v>
      </c>
      <c r="K154">
        <v>10531512.98</v>
      </c>
      <c r="L154">
        <v>1154253.82</v>
      </c>
      <c r="M154">
        <v>8032384.9500000002</v>
      </c>
      <c r="N154">
        <v>1289057.19</v>
      </c>
      <c r="O154">
        <v>55817.020000000004</v>
      </c>
      <c r="P154" t="s">
        <v>181</v>
      </c>
      <c r="Q154">
        <v>15</v>
      </c>
    </row>
    <row r="155" spans="1:17" hidden="1" x14ac:dyDescent="0.2">
      <c r="A155" t="str">
        <f t="shared" si="2"/>
        <v>363.0101</v>
      </c>
      <c r="B155" t="s">
        <v>184</v>
      </c>
      <c r="C155" t="s">
        <v>170</v>
      </c>
      <c r="D155" t="s">
        <v>18</v>
      </c>
      <c r="E155" t="s">
        <v>19</v>
      </c>
      <c r="F155">
        <v>202112</v>
      </c>
      <c r="G155">
        <v>0.1096</v>
      </c>
      <c r="H155">
        <v>0.76270000000000004</v>
      </c>
      <c r="I155">
        <v>0.12240000000000001</v>
      </c>
      <c r="J155">
        <v>5.3E-3</v>
      </c>
      <c r="K155">
        <v>3002632.27</v>
      </c>
      <c r="L155">
        <v>329088.5</v>
      </c>
      <c r="M155">
        <v>2290107.63</v>
      </c>
      <c r="N155">
        <v>367522.19</v>
      </c>
      <c r="O155">
        <v>15913.95</v>
      </c>
      <c r="P155" t="s">
        <v>181</v>
      </c>
      <c r="Q155">
        <v>15</v>
      </c>
    </row>
    <row r="156" spans="1:17" hidden="1" x14ac:dyDescent="0.2">
      <c r="A156" t="str">
        <f t="shared" si="2"/>
        <v>363.1101</v>
      </c>
      <c r="B156" t="s">
        <v>185</v>
      </c>
      <c r="C156" t="s">
        <v>170</v>
      </c>
      <c r="D156" t="s">
        <v>18</v>
      </c>
      <c r="E156" t="s">
        <v>19</v>
      </c>
      <c r="F156">
        <v>202112</v>
      </c>
      <c r="G156">
        <v>0.1096</v>
      </c>
      <c r="H156">
        <v>0.76270000000000004</v>
      </c>
      <c r="I156">
        <v>0.12240000000000001</v>
      </c>
      <c r="J156">
        <v>5.3E-3</v>
      </c>
      <c r="K156">
        <v>6467929.5199999996</v>
      </c>
      <c r="L156">
        <v>708885.08</v>
      </c>
      <c r="M156">
        <v>4933089.84</v>
      </c>
      <c r="N156">
        <v>791674.57000000007</v>
      </c>
      <c r="O156">
        <v>34280.03</v>
      </c>
      <c r="P156" t="s">
        <v>181</v>
      </c>
      <c r="Q156">
        <v>15</v>
      </c>
    </row>
    <row r="157" spans="1:17" hidden="1" x14ac:dyDescent="0.2">
      <c r="A157" t="str">
        <f t="shared" si="2"/>
        <v>363.2101</v>
      </c>
      <c r="B157" t="s">
        <v>186</v>
      </c>
      <c r="C157" t="s">
        <v>170</v>
      </c>
      <c r="D157" t="s">
        <v>18</v>
      </c>
      <c r="E157" t="s">
        <v>19</v>
      </c>
      <c r="F157">
        <v>202112</v>
      </c>
      <c r="G157">
        <v>0.1096</v>
      </c>
      <c r="H157">
        <v>0.76270000000000004</v>
      </c>
      <c r="I157">
        <v>0.12240000000000001</v>
      </c>
      <c r="J157">
        <v>5.3E-3</v>
      </c>
      <c r="K157">
        <v>2184403.7999999998</v>
      </c>
      <c r="L157">
        <v>239410.66</v>
      </c>
      <c r="M157">
        <v>1666044.77</v>
      </c>
      <c r="N157">
        <v>267371.03000000003</v>
      </c>
      <c r="O157">
        <v>11577.34</v>
      </c>
      <c r="P157" t="s">
        <v>181</v>
      </c>
      <c r="Q157">
        <v>15</v>
      </c>
    </row>
    <row r="158" spans="1:17" hidden="1" x14ac:dyDescent="0.2">
      <c r="A158" t="str">
        <f t="shared" si="2"/>
        <v>363.3101</v>
      </c>
      <c r="B158" t="s">
        <v>187</v>
      </c>
      <c r="C158" t="s">
        <v>170</v>
      </c>
      <c r="D158" t="s">
        <v>18</v>
      </c>
      <c r="E158" t="s">
        <v>19</v>
      </c>
      <c r="F158">
        <v>202112</v>
      </c>
      <c r="G158">
        <v>0.1096</v>
      </c>
      <c r="H158">
        <v>0.76270000000000004</v>
      </c>
      <c r="I158">
        <v>0.12240000000000001</v>
      </c>
      <c r="J158">
        <v>5.3E-3</v>
      </c>
      <c r="K158">
        <v>2645550.0300000003</v>
      </c>
      <c r="L158">
        <v>289952.28000000003</v>
      </c>
      <c r="M158">
        <v>2017761.01</v>
      </c>
      <c r="N158">
        <v>323815.32</v>
      </c>
      <c r="O158">
        <v>14021.42</v>
      </c>
      <c r="P158" t="s">
        <v>181</v>
      </c>
      <c r="Q158">
        <v>15</v>
      </c>
    </row>
    <row r="159" spans="1:17" hidden="1" x14ac:dyDescent="0.2">
      <c r="A159" t="str">
        <f t="shared" si="2"/>
        <v>363.5101</v>
      </c>
      <c r="B159" t="s">
        <v>188</v>
      </c>
      <c r="C159" t="s">
        <v>170</v>
      </c>
      <c r="D159" t="s">
        <v>18</v>
      </c>
      <c r="E159" t="s">
        <v>19</v>
      </c>
      <c r="F159">
        <v>202112</v>
      </c>
      <c r="G159">
        <v>0.1096</v>
      </c>
      <c r="H159">
        <v>0.76270000000000004</v>
      </c>
      <c r="I159">
        <v>0.12240000000000001</v>
      </c>
      <c r="J159">
        <v>5.3E-3</v>
      </c>
      <c r="K159">
        <v>15526173.59</v>
      </c>
      <c r="L159">
        <v>1701668.63</v>
      </c>
      <c r="M159">
        <v>11841812.59</v>
      </c>
      <c r="N159">
        <v>1900403.65</v>
      </c>
      <c r="O159">
        <v>82288.72</v>
      </c>
      <c r="P159" t="s">
        <v>181</v>
      </c>
      <c r="Q159">
        <v>15</v>
      </c>
    </row>
    <row r="160" spans="1:17" hidden="1" x14ac:dyDescent="0.2">
      <c r="A160" t="str">
        <f t="shared" si="2"/>
        <v>374.0101</v>
      </c>
      <c r="B160" t="s">
        <v>189</v>
      </c>
      <c r="C160" t="s">
        <v>170</v>
      </c>
      <c r="D160" t="s">
        <v>18</v>
      </c>
      <c r="E160" t="s">
        <v>19</v>
      </c>
      <c r="F160">
        <v>202112</v>
      </c>
      <c r="G160">
        <v>8.4100000000000008E-2</v>
      </c>
      <c r="H160">
        <v>0.77690000000000003</v>
      </c>
      <c r="I160">
        <v>0.1331</v>
      </c>
      <c r="J160">
        <v>5.8999999999999999E-3</v>
      </c>
      <c r="K160">
        <v>47818.32</v>
      </c>
      <c r="L160">
        <v>4021.52</v>
      </c>
      <c r="M160">
        <v>37150.050000000003</v>
      </c>
      <c r="N160">
        <v>6364.62</v>
      </c>
      <c r="O160">
        <v>282.13</v>
      </c>
      <c r="P160" t="s">
        <v>190</v>
      </c>
      <c r="Q160">
        <v>18</v>
      </c>
    </row>
    <row r="161" spans="1:17" hidden="1" x14ac:dyDescent="0.2">
      <c r="A161" t="str">
        <f t="shared" si="2"/>
        <v>374.0101</v>
      </c>
      <c r="B161" t="s">
        <v>191</v>
      </c>
      <c r="C161" t="s">
        <v>170</v>
      </c>
      <c r="D161" t="s">
        <v>18</v>
      </c>
      <c r="E161" t="s">
        <v>19</v>
      </c>
      <c r="F161">
        <v>202112</v>
      </c>
      <c r="G161">
        <v>8.4100000000000008E-2</v>
      </c>
      <c r="H161">
        <v>0.77690000000000003</v>
      </c>
      <c r="I161">
        <v>0.1331</v>
      </c>
      <c r="J161">
        <v>5.8999999999999999E-3</v>
      </c>
      <c r="K161">
        <v>5400</v>
      </c>
      <c r="L161">
        <v>454.14</v>
      </c>
      <c r="M161">
        <v>4195.26</v>
      </c>
      <c r="N161">
        <v>718.74</v>
      </c>
      <c r="O161">
        <v>31.86</v>
      </c>
      <c r="P161" t="s">
        <v>190</v>
      </c>
      <c r="Q161">
        <v>18</v>
      </c>
    </row>
    <row r="162" spans="1:17" hidden="1" x14ac:dyDescent="0.2">
      <c r="A162" t="str">
        <f t="shared" si="2"/>
        <v>374.1101</v>
      </c>
      <c r="B162" t="s">
        <v>192</v>
      </c>
      <c r="C162" t="s">
        <v>170</v>
      </c>
      <c r="D162" t="s">
        <v>18</v>
      </c>
      <c r="E162" t="s">
        <v>19</v>
      </c>
      <c r="F162">
        <v>202112</v>
      </c>
      <c r="G162">
        <v>8.4100000000000008E-2</v>
      </c>
      <c r="H162">
        <v>0.77690000000000003</v>
      </c>
      <c r="I162">
        <v>0.1331</v>
      </c>
      <c r="J162">
        <v>5.8999999999999999E-3</v>
      </c>
      <c r="K162">
        <v>790931</v>
      </c>
      <c r="L162">
        <v>66517.3</v>
      </c>
      <c r="M162">
        <v>614474.29</v>
      </c>
      <c r="N162">
        <v>105272.92</v>
      </c>
      <c r="O162">
        <v>4666.49</v>
      </c>
      <c r="P162" t="s">
        <v>190</v>
      </c>
      <c r="Q162">
        <v>18</v>
      </c>
    </row>
    <row r="163" spans="1:17" hidden="1" x14ac:dyDescent="0.2">
      <c r="A163" t="str">
        <f t="shared" si="2"/>
        <v>374.1101</v>
      </c>
      <c r="B163" t="s">
        <v>193</v>
      </c>
      <c r="C163" t="s">
        <v>170</v>
      </c>
      <c r="D163" t="s">
        <v>18</v>
      </c>
      <c r="E163" t="s">
        <v>19</v>
      </c>
      <c r="F163">
        <v>202112</v>
      </c>
      <c r="G163">
        <v>8.4100000000000008E-2</v>
      </c>
      <c r="H163">
        <v>0.77690000000000003</v>
      </c>
      <c r="I163">
        <v>0.1331</v>
      </c>
      <c r="J163">
        <v>5.8999999999999999E-3</v>
      </c>
      <c r="K163">
        <v>378601</v>
      </c>
      <c r="L163">
        <v>31840.34</v>
      </c>
      <c r="M163">
        <v>294135.12</v>
      </c>
      <c r="N163">
        <v>50391.79</v>
      </c>
      <c r="O163">
        <v>2233.75</v>
      </c>
      <c r="P163" t="s">
        <v>190</v>
      </c>
      <c r="Q163">
        <v>18</v>
      </c>
    </row>
    <row r="164" spans="1:17" hidden="1" x14ac:dyDescent="0.2">
      <c r="A164" t="str">
        <f t="shared" si="2"/>
        <v>375.0101</v>
      </c>
      <c r="B164" t="s">
        <v>194</v>
      </c>
      <c r="C164" t="s">
        <v>170</v>
      </c>
      <c r="D164" t="s">
        <v>18</v>
      </c>
      <c r="E164" t="s">
        <v>19</v>
      </c>
      <c r="F164">
        <v>202112</v>
      </c>
      <c r="G164">
        <v>8.4100000000000008E-2</v>
      </c>
      <c r="H164">
        <v>0.77690000000000003</v>
      </c>
      <c r="I164">
        <v>0.1331</v>
      </c>
      <c r="J164">
        <v>5.8999999999999999E-3</v>
      </c>
      <c r="K164">
        <v>4509</v>
      </c>
      <c r="L164">
        <v>379.21</v>
      </c>
      <c r="M164">
        <v>3503.04</v>
      </c>
      <c r="N164">
        <v>600.15</v>
      </c>
      <c r="O164">
        <v>26.6</v>
      </c>
      <c r="P164" t="s">
        <v>190</v>
      </c>
      <c r="Q164">
        <v>18</v>
      </c>
    </row>
    <row r="165" spans="1:17" hidden="1" x14ac:dyDescent="0.2">
      <c r="A165" t="str">
        <f t="shared" si="2"/>
        <v>375.0101</v>
      </c>
      <c r="B165" t="s">
        <v>195</v>
      </c>
      <c r="C165" t="s">
        <v>170</v>
      </c>
      <c r="D165" t="s">
        <v>18</v>
      </c>
      <c r="E165" t="s">
        <v>19</v>
      </c>
      <c r="F165">
        <v>202112</v>
      </c>
      <c r="G165">
        <v>8.4100000000000008E-2</v>
      </c>
      <c r="H165">
        <v>0.77690000000000003</v>
      </c>
      <c r="I165">
        <v>0.1331</v>
      </c>
      <c r="J165">
        <v>5.8999999999999999E-3</v>
      </c>
      <c r="K165">
        <v>9962</v>
      </c>
      <c r="L165">
        <v>837.80000000000007</v>
      </c>
      <c r="M165">
        <v>7739.4800000000005</v>
      </c>
      <c r="N165">
        <v>1325.94</v>
      </c>
      <c r="O165">
        <v>58.78</v>
      </c>
      <c r="P165" t="s">
        <v>190</v>
      </c>
      <c r="Q165">
        <v>18</v>
      </c>
    </row>
    <row r="166" spans="1:17" hidden="1" x14ac:dyDescent="0.2">
      <c r="A166" t="str">
        <f t="shared" si="2"/>
        <v>376.0101</v>
      </c>
      <c r="B166" t="s">
        <v>196</v>
      </c>
      <c r="C166" t="s">
        <v>170</v>
      </c>
      <c r="D166" t="s">
        <v>18</v>
      </c>
      <c r="E166" t="s">
        <v>19</v>
      </c>
      <c r="F166">
        <v>202112</v>
      </c>
      <c r="G166">
        <v>8.4100000000000008E-2</v>
      </c>
      <c r="H166">
        <v>0.77690000000000003</v>
      </c>
      <c r="I166">
        <v>0.1331</v>
      </c>
      <c r="J166">
        <v>5.8999999999999999E-3</v>
      </c>
      <c r="K166">
        <v>20007877.98</v>
      </c>
      <c r="L166">
        <v>1682662.54</v>
      </c>
      <c r="M166">
        <v>15544120.4</v>
      </c>
      <c r="N166">
        <v>2663048.56</v>
      </c>
      <c r="O166">
        <v>118046.48</v>
      </c>
      <c r="P166" t="s">
        <v>190</v>
      </c>
      <c r="Q166">
        <v>18</v>
      </c>
    </row>
    <row r="167" spans="1:17" hidden="1" x14ac:dyDescent="0.2">
      <c r="A167" t="str">
        <f t="shared" si="2"/>
        <v>376.0101</v>
      </c>
      <c r="B167" t="s">
        <v>197</v>
      </c>
      <c r="C167" t="s">
        <v>170</v>
      </c>
      <c r="D167" t="s">
        <v>18</v>
      </c>
      <c r="E167" t="s">
        <v>19</v>
      </c>
      <c r="F167">
        <v>202112</v>
      </c>
      <c r="G167">
        <v>8.4100000000000008E-2</v>
      </c>
      <c r="H167">
        <v>0.77690000000000003</v>
      </c>
      <c r="I167">
        <v>0.1331</v>
      </c>
      <c r="J167">
        <v>5.8999999999999999E-3</v>
      </c>
      <c r="K167">
        <v>2552415</v>
      </c>
      <c r="L167">
        <v>214658.1</v>
      </c>
      <c r="M167">
        <v>1982971.21</v>
      </c>
      <c r="N167">
        <v>339726.44</v>
      </c>
      <c r="O167">
        <v>15059.25</v>
      </c>
      <c r="P167" t="s">
        <v>190</v>
      </c>
      <c r="Q167">
        <v>18</v>
      </c>
    </row>
    <row r="168" spans="1:17" hidden="1" x14ac:dyDescent="0.2">
      <c r="A168" t="str">
        <f t="shared" si="2"/>
        <v>378.0101</v>
      </c>
      <c r="B168" t="s">
        <v>198</v>
      </c>
      <c r="C168" t="s">
        <v>170</v>
      </c>
      <c r="D168" t="s">
        <v>18</v>
      </c>
      <c r="E168" t="s">
        <v>19</v>
      </c>
      <c r="F168">
        <v>202112</v>
      </c>
      <c r="G168">
        <v>8.4100000000000008E-2</v>
      </c>
      <c r="H168">
        <v>0.77690000000000003</v>
      </c>
      <c r="I168">
        <v>0.1331</v>
      </c>
      <c r="J168">
        <v>5.8999999999999999E-3</v>
      </c>
      <c r="K168">
        <v>2622395.4300000002</v>
      </c>
      <c r="L168">
        <v>220543.46</v>
      </c>
      <c r="M168">
        <v>2037339.01</v>
      </c>
      <c r="N168">
        <v>349040.83</v>
      </c>
      <c r="O168">
        <v>15472.130000000001</v>
      </c>
      <c r="P168" t="s">
        <v>190</v>
      </c>
      <c r="Q168">
        <v>18</v>
      </c>
    </row>
    <row r="169" spans="1:17" hidden="1" x14ac:dyDescent="0.2">
      <c r="A169" t="str">
        <f t="shared" si="2"/>
        <v>379.0101</v>
      </c>
      <c r="B169" t="s">
        <v>199</v>
      </c>
      <c r="C169" t="s">
        <v>170</v>
      </c>
      <c r="D169" t="s">
        <v>18</v>
      </c>
      <c r="E169" t="s">
        <v>19</v>
      </c>
      <c r="F169">
        <v>202112</v>
      </c>
      <c r="G169">
        <v>8.4100000000000008E-2</v>
      </c>
      <c r="H169">
        <v>0.77690000000000003</v>
      </c>
      <c r="I169">
        <v>0.1331</v>
      </c>
      <c r="J169">
        <v>5.8999999999999999E-3</v>
      </c>
      <c r="K169">
        <v>60751.47</v>
      </c>
      <c r="L169">
        <v>5109.2</v>
      </c>
      <c r="M169">
        <v>47197.82</v>
      </c>
      <c r="N169">
        <v>8086.02</v>
      </c>
      <c r="O169">
        <v>358.43</v>
      </c>
      <c r="P169" t="s">
        <v>190</v>
      </c>
      <c r="Q169">
        <v>18</v>
      </c>
    </row>
    <row r="170" spans="1:17" hidden="1" x14ac:dyDescent="0.2">
      <c r="A170" t="str">
        <f t="shared" si="2"/>
        <v>379.0101</v>
      </c>
      <c r="B170" t="s">
        <v>200</v>
      </c>
      <c r="C170" t="s">
        <v>170</v>
      </c>
      <c r="D170" t="s">
        <v>18</v>
      </c>
      <c r="E170" t="s">
        <v>19</v>
      </c>
      <c r="F170">
        <v>202112</v>
      </c>
      <c r="G170">
        <v>8.4100000000000008E-2</v>
      </c>
      <c r="H170">
        <v>0.77690000000000003</v>
      </c>
      <c r="I170">
        <v>0.1331</v>
      </c>
      <c r="J170">
        <v>5.8999999999999999E-3</v>
      </c>
      <c r="K170">
        <v>470313</v>
      </c>
      <c r="L170">
        <v>39553.32</v>
      </c>
      <c r="M170">
        <v>365386.17</v>
      </c>
      <c r="N170">
        <v>62598.66</v>
      </c>
      <c r="O170">
        <v>2774.85</v>
      </c>
      <c r="P170" t="s">
        <v>190</v>
      </c>
      <c r="Q170">
        <v>18</v>
      </c>
    </row>
    <row r="171" spans="1:17" hidden="1" x14ac:dyDescent="0.2">
      <c r="A171" t="str">
        <f t="shared" si="2"/>
        <v>379.1101</v>
      </c>
      <c r="B171" t="s">
        <v>201</v>
      </c>
      <c r="C171" t="s">
        <v>170</v>
      </c>
      <c r="D171" t="s">
        <v>18</v>
      </c>
      <c r="E171" t="s">
        <v>19</v>
      </c>
      <c r="F171">
        <v>202112</v>
      </c>
      <c r="G171">
        <v>8.4100000000000008E-2</v>
      </c>
      <c r="H171">
        <v>0.77690000000000003</v>
      </c>
      <c r="I171">
        <v>0.1331</v>
      </c>
      <c r="J171">
        <v>5.8999999999999999E-3</v>
      </c>
      <c r="K171">
        <v>232342</v>
      </c>
      <c r="L171">
        <v>19539.96</v>
      </c>
      <c r="M171">
        <v>180506.5</v>
      </c>
      <c r="N171">
        <v>30924.720000000001</v>
      </c>
      <c r="O171">
        <v>1370.82</v>
      </c>
      <c r="P171" t="s">
        <v>190</v>
      </c>
      <c r="Q171">
        <v>18</v>
      </c>
    </row>
    <row r="172" spans="1:17" hidden="1" x14ac:dyDescent="0.2">
      <c r="A172" t="str">
        <f t="shared" si="2"/>
        <v>381.0101</v>
      </c>
      <c r="B172" t="s">
        <v>202</v>
      </c>
      <c r="C172" t="s">
        <v>170</v>
      </c>
      <c r="D172" t="s">
        <v>18</v>
      </c>
      <c r="E172" t="s">
        <v>19</v>
      </c>
      <c r="F172">
        <v>202112</v>
      </c>
      <c r="G172">
        <v>8.4100000000000008E-2</v>
      </c>
      <c r="H172">
        <v>0.77690000000000003</v>
      </c>
      <c r="I172">
        <v>0.1331</v>
      </c>
      <c r="J172">
        <v>5.8999999999999999E-3</v>
      </c>
      <c r="K172">
        <v>233935365.55000001</v>
      </c>
      <c r="L172">
        <v>19673964.239999998</v>
      </c>
      <c r="M172">
        <v>181744385.5</v>
      </c>
      <c r="N172">
        <v>31136797.149999999</v>
      </c>
      <c r="O172">
        <v>1380218.6600000001</v>
      </c>
      <c r="P172" t="s">
        <v>190</v>
      </c>
      <c r="Q172">
        <v>18</v>
      </c>
    </row>
    <row r="173" spans="1:17" hidden="1" x14ac:dyDescent="0.2">
      <c r="A173" t="str">
        <f t="shared" si="2"/>
        <v>381.0101</v>
      </c>
      <c r="B173" t="s">
        <v>203</v>
      </c>
      <c r="C173" t="s">
        <v>170</v>
      </c>
      <c r="D173" t="s">
        <v>18</v>
      </c>
      <c r="E173" t="s">
        <v>19</v>
      </c>
      <c r="F173">
        <v>202112</v>
      </c>
      <c r="G173">
        <v>8.4100000000000008E-2</v>
      </c>
      <c r="H173">
        <v>0.77690000000000003</v>
      </c>
      <c r="I173">
        <v>0.1331</v>
      </c>
      <c r="J173">
        <v>5.8999999999999999E-3</v>
      </c>
      <c r="K173">
        <v>88594.78</v>
      </c>
      <c r="L173">
        <v>7450.82</v>
      </c>
      <c r="M173">
        <v>68829.279999999999</v>
      </c>
      <c r="N173">
        <v>11791.97</v>
      </c>
      <c r="O173">
        <v>522.71</v>
      </c>
      <c r="P173" t="s">
        <v>190</v>
      </c>
      <c r="Q173">
        <v>18</v>
      </c>
    </row>
    <row r="174" spans="1:17" hidden="1" x14ac:dyDescent="0.2">
      <c r="A174" t="str">
        <f t="shared" si="2"/>
        <v>383.0101</v>
      </c>
      <c r="B174" t="s">
        <v>204</v>
      </c>
      <c r="C174" t="s">
        <v>170</v>
      </c>
      <c r="D174" t="s">
        <v>18</v>
      </c>
      <c r="E174" t="s">
        <v>19</v>
      </c>
      <c r="F174">
        <v>202112</v>
      </c>
      <c r="G174">
        <v>8.4100000000000008E-2</v>
      </c>
      <c r="H174">
        <v>0.77690000000000003</v>
      </c>
      <c r="I174">
        <v>0.1331</v>
      </c>
      <c r="J174">
        <v>5.8999999999999999E-3</v>
      </c>
      <c r="K174">
        <v>38858998.219999999</v>
      </c>
      <c r="L174">
        <v>3268041.75</v>
      </c>
      <c r="M174">
        <v>30189555.719999999</v>
      </c>
      <c r="N174">
        <v>5172132.66</v>
      </c>
      <c r="O174">
        <v>229268.09</v>
      </c>
      <c r="P174" t="s">
        <v>190</v>
      </c>
      <c r="Q174">
        <v>18</v>
      </c>
    </row>
    <row r="175" spans="1:17" hidden="1" x14ac:dyDescent="0.2">
      <c r="A175" t="str">
        <f t="shared" si="2"/>
        <v>385.0101</v>
      </c>
      <c r="B175" t="s">
        <v>205</v>
      </c>
      <c r="C175" t="s">
        <v>170</v>
      </c>
      <c r="D175" t="s">
        <v>18</v>
      </c>
      <c r="E175" t="s">
        <v>19</v>
      </c>
      <c r="F175">
        <v>202112</v>
      </c>
      <c r="G175">
        <v>8.4100000000000008E-2</v>
      </c>
      <c r="H175">
        <v>0.77690000000000003</v>
      </c>
      <c r="I175">
        <v>0.1331</v>
      </c>
      <c r="J175">
        <v>5.8999999999999999E-3</v>
      </c>
      <c r="K175">
        <v>191379.73</v>
      </c>
      <c r="L175">
        <v>16095.04</v>
      </c>
      <c r="M175">
        <v>148682.91</v>
      </c>
      <c r="N175">
        <v>25472.639999999999</v>
      </c>
      <c r="O175">
        <v>1129.1400000000001</v>
      </c>
      <c r="P175" t="s">
        <v>190</v>
      </c>
      <c r="Q175">
        <v>18</v>
      </c>
    </row>
    <row r="176" spans="1:17" hidden="1" x14ac:dyDescent="0.2">
      <c r="A176" t="str">
        <f t="shared" si="2"/>
        <v>389.0101</v>
      </c>
      <c r="B176" t="s">
        <v>206</v>
      </c>
      <c r="C176" t="s">
        <v>170</v>
      </c>
      <c r="D176" t="s">
        <v>18</v>
      </c>
      <c r="E176" t="s">
        <v>19</v>
      </c>
      <c r="F176">
        <v>202112</v>
      </c>
      <c r="G176">
        <v>8.4100000000000008E-2</v>
      </c>
      <c r="H176">
        <v>0.77690000000000003</v>
      </c>
      <c r="I176">
        <v>0.1331</v>
      </c>
      <c r="J176">
        <v>5.8999999999999999E-3</v>
      </c>
      <c r="K176">
        <v>21615.53</v>
      </c>
      <c r="L176">
        <v>1817.8700000000001</v>
      </c>
      <c r="M176">
        <v>16793.099999999999</v>
      </c>
      <c r="N176">
        <v>2877.03</v>
      </c>
      <c r="O176">
        <v>127.53</v>
      </c>
      <c r="P176" t="s">
        <v>207</v>
      </c>
      <c r="Q176">
        <v>19</v>
      </c>
    </row>
    <row r="177" spans="1:17" hidden="1" x14ac:dyDescent="0.2">
      <c r="A177" t="str">
        <f t="shared" si="2"/>
        <v>390.0101</v>
      </c>
      <c r="B177" t="s">
        <v>208</v>
      </c>
      <c r="C177" t="s">
        <v>170</v>
      </c>
      <c r="D177" t="s">
        <v>18</v>
      </c>
      <c r="E177" t="s">
        <v>19</v>
      </c>
      <c r="F177">
        <v>202112</v>
      </c>
      <c r="G177">
        <v>8.4100000000000008E-2</v>
      </c>
      <c r="H177">
        <v>0.77690000000000003</v>
      </c>
      <c r="I177">
        <v>0.1331</v>
      </c>
      <c r="J177">
        <v>5.8999999999999999E-3</v>
      </c>
      <c r="K177">
        <v>1311876.6499999999</v>
      </c>
      <c r="L177">
        <v>110328.83</v>
      </c>
      <c r="M177">
        <v>1019196.97</v>
      </c>
      <c r="N177">
        <v>174610.78</v>
      </c>
      <c r="O177">
        <v>7740.07</v>
      </c>
      <c r="P177" t="s">
        <v>207</v>
      </c>
      <c r="Q177">
        <v>19</v>
      </c>
    </row>
    <row r="178" spans="1:17" hidden="1" x14ac:dyDescent="0.2">
      <c r="A178" t="str">
        <f t="shared" si="2"/>
        <v>390.1101</v>
      </c>
      <c r="B178" t="s">
        <v>209</v>
      </c>
      <c r="C178" t="s">
        <v>170</v>
      </c>
      <c r="D178" t="s">
        <v>18</v>
      </c>
      <c r="E178" t="s">
        <v>19</v>
      </c>
      <c r="F178">
        <v>202112</v>
      </c>
      <c r="G178">
        <v>8.4100000000000008E-2</v>
      </c>
      <c r="H178">
        <v>0.77690000000000003</v>
      </c>
      <c r="I178">
        <v>0.1331</v>
      </c>
      <c r="J178">
        <v>5.8999999999999999E-3</v>
      </c>
      <c r="K178">
        <v>0</v>
      </c>
      <c r="L178">
        <v>0</v>
      </c>
      <c r="M178">
        <v>0</v>
      </c>
      <c r="N178">
        <v>0</v>
      </c>
      <c r="O178">
        <v>0</v>
      </c>
      <c r="P178" t="s">
        <v>207</v>
      </c>
      <c r="Q178">
        <v>19</v>
      </c>
    </row>
    <row r="179" spans="1:17" hidden="1" x14ac:dyDescent="0.2">
      <c r="A179" t="str">
        <f t="shared" si="2"/>
        <v>391.0101</v>
      </c>
      <c r="B179" t="s">
        <v>210</v>
      </c>
      <c r="C179" t="s">
        <v>170</v>
      </c>
      <c r="D179" t="s">
        <v>18</v>
      </c>
      <c r="E179" t="s">
        <v>19</v>
      </c>
      <c r="F179">
        <v>202112</v>
      </c>
      <c r="G179">
        <v>8.4100000000000008E-2</v>
      </c>
      <c r="H179">
        <v>0.77690000000000003</v>
      </c>
      <c r="I179">
        <v>0.1331</v>
      </c>
      <c r="J179">
        <v>5.8999999999999999E-3</v>
      </c>
      <c r="K179">
        <v>17392.04</v>
      </c>
      <c r="L179">
        <v>1462.67</v>
      </c>
      <c r="M179">
        <v>13511.880000000001</v>
      </c>
      <c r="N179">
        <v>2314.88</v>
      </c>
      <c r="O179">
        <v>102.61</v>
      </c>
      <c r="P179" t="s">
        <v>207</v>
      </c>
      <c r="Q179">
        <v>19</v>
      </c>
    </row>
    <row r="180" spans="1:17" hidden="1" x14ac:dyDescent="0.2">
      <c r="A180" t="str">
        <f t="shared" si="2"/>
        <v>391.1101</v>
      </c>
      <c r="B180" t="s">
        <v>211</v>
      </c>
      <c r="C180" t="s">
        <v>170</v>
      </c>
      <c r="D180" t="s">
        <v>18</v>
      </c>
      <c r="E180" t="s">
        <v>19</v>
      </c>
      <c r="F180">
        <v>202112</v>
      </c>
      <c r="G180">
        <v>8.4100000000000008E-2</v>
      </c>
      <c r="H180">
        <v>0.77690000000000003</v>
      </c>
      <c r="I180">
        <v>0.1331</v>
      </c>
      <c r="J180">
        <v>5.8999999999999999E-3</v>
      </c>
      <c r="K180">
        <v>1882098.74</v>
      </c>
      <c r="L180">
        <v>158284.5</v>
      </c>
      <c r="M180">
        <v>1462202.52</v>
      </c>
      <c r="N180">
        <v>250507.34</v>
      </c>
      <c r="O180">
        <v>11104.380000000001</v>
      </c>
      <c r="P180" t="s">
        <v>207</v>
      </c>
      <c r="Q180">
        <v>19</v>
      </c>
    </row>
    <row r="181" spans="1:17" hidden="1" x14ac:dyDescent="0.2">
      <c r="A181" t="str">
        <f t="shared" si="2"/>
        <v>391.1101</v>
      </c>
      <c r="B181" t="s">
        <v>212</v>
      </c>
      <c r="C181" t="s">
        <v>170</v>
      </c>
      <c r="D181" t="s">
        <v>18</v>
      </c>
      <c r="E181" t="s">
        <v>19</v>
      </c>
      <c r="F181">
        <v>202112</v>
      </c>
      <c r="G181">
        <v>8.4100000000000008E-2</v>
      </c>
      <c r="H181">
        <v>0.77690000000000003</v>
      </c>
      <c r="I181">
        <v>0.1331</v>
      </c>
      <c r="J181">
        <v>5.8999999999999999E-3</v>
      </c>
      <c r="K181">
        <v>6082634.4100000001</v>
      </c>
      <c r="L181">
        <v>511549.55</v>
      </c>
      <c r="M181">
        <v>4725598.68</v>
      </c>
      <c r="N181">
        <v>809598.64</v>
      </c>
      <c r="O181">
        <v>35887.54</v>
      </c>
      <c r="P181" t="s">
        <v>207</v>
      </c>
      <c r="Q181">
        <v>19</v>
      </c>
    </row>
    <row r="182" spans="1:17" hidden="1" x14ac:dyDescent="0.2">
      <c r="A182" t="str">
        <f t="shared" si="2"/>
        <v>391.1101</v>
      </c>
      <c r="B182" t="s">
        <v>213</v>
      </c>
      <c r="C182" t="s">
        <v>170</v>
      </c>
      <c r="D182" t="s">
        <v>18</v>
      </c>
      <c r="E182" t="s">
        <v>19</v>
      </c>
      <c r="F182">
        <v>202112</v>
      </c>
      <c r="G182">
        <v>8.4100000000000008E-2</v>
      </c>
      <c r="H182">
        <v>0.77690000000000003</v>
      </c>
      <c r="I182">
        <v>0.1331</v>
      </c>
      <c r="J182">
        <v>5.8999999999999999E-3</v>
      </c>
      <c r="K182">
        <v>1008687.35</v>
      </c>
      <c r="L182">
        <v>84830.61</v>
      </c>
      <c r="M182">
        <v>783649.19000000006</v>
      </c>
      <c r="N182">
        <v>134256.29</v>
      </c>
      <c r="O182">
        <v>5951.26</v>
      </c>
      <c r="P182" t="s">
        <v>207</v>
      </c>
      <c r="Q182">
        <v>19</v>
      </c>
    </row>
    <row r="183" spans="1:17" hidden="1" x14ac:dyDescent="0.2">
      <c r="A183" t="str">
        <f t="shared" si="2"/>
        <v>391.1101</v>
      </c>
      <c r="B183" t="s">
        <v>214</v>
      </c>
      <c r="C183" t="s">
        <v>170</v>
      </c>
      <c r="D183" t="s">
        <v>18</v>
      </c>
      <c r="E183" t="s">
        <v>19</v>
      </c>
      <c r="F183">
        <v>202112</v>
      </c>
      <c r="G183">
        <v>8.4100000000000008E-2</v>
      </c>
      <c r="H183">
        <v>0.77690000000000003</v>
      </c>
      <c r="I183">
        <v>0.1331</v>
      </c>
      <c r="J183">
        <v>5.8999999999999999E-3</v>
      </c>
      <c r="K183">
        <v>2670.2200000000003</v>
      </c>
      <c r="L183">
        <v>224.57</v>
      </c>
      <c r="M183">
        <v>2074.4900000000002</v>
      </c>
      <c r="N183">
        <v>355.41</v>
      </c>
      <c r="O183">
        <v>15.75</v>
      </c>
      <c r="P183" t="s">
        <v>207</v>
      </c>
      <c r="Q183">
        <v>19</v>
      </c>
    </row>
    <row r="184" spans="1:17" hidden="1" x14ac:dyDescent="0.2">
      <c r="A184" t="str">
        <f t="shared" si="2"/>
        <v>391.2101</v>
      </c>
      <c r="B184" t="s">
        <v>215</v>
      </c>
      <c r="C184" t="s">
        <v>170</v>
      </c>
      <c r="D184" t="s">
        <v>18</v>
      </c>
      <c r="E184" t="s">
        <v>19</v>
      </c>
      <c r="F184">
        <v>202112</v>
      </c>
      <c r="G184">
        <v>8.4100000000000008E-2</v>
      </c>
      <c r="H184">
        <v>0.77690000000000003</v>
      </c>
      <c r="I184">
        <v>0.1331</v>
      </c>
      <c r="J184">
        <v>5.8999999999999999E-3</v>
      </c>
      <c r="K184">
        <v>0</v>
      </c>
      <c r="L184">
        <v>0</v>
      </c>
      <c r="M184">
        <v>0</v>
      </c>
      <c r="N184">
        <v>0</v>
      </c>
      <c r="O184">
        <v>0</v>
      </c>
      <c r="P184" t="s">
        <v>207</v>
      </c>
      <c r="Q184">
        <v>19</v>
      </c>
    </row>
    <row r="185" spans="1:17" hidden="1" x14ac:dyDescent="0.2">
      <c r="A185" t="str">
        <f t="shared" si="2"/>
        <v>392.1101</v>
      </c>
      <c r="B185" t="s">
        <v>216</v>
      </c>
      <c r="C185" t="s">
        <v>170</v>
      </c>
      <c r="D185" t="s">
        <v>18</v>
      </c>
      <c r="E185" t="s">
        <v>19</v>
      </c>
      <c r="F185">
        <v>202112</v>
      </c>
      <c r="G185">
        <v>8.4100000000000008E-2</v>
      </c>
      <c r="H185">
        <v>0.77690000000000003</v>
      </c>
      <c r="I185">
        <v>0.1331</v>
      </c>
      <c r="J185">
        <v>5.8999999999999999E-3</v>
      </c>
      <c r="K185">
        <v>62115.06</v>
      </c>
      <c r="L185">
        <v>5223.88</v>
      </c>
      <c r="M185">
        <v>48257.19</v>
      </c>
      <c r="N185">
        <v>8267.51</v>
      </c>
      <c r="O185">
        <v>366.48</v>
      </c>
      <c r="P185" t="s">
        <v>207</v>
      </c>
      <c r="Q185">
        <v>19</v>
      </c>
    </row>
    <row r="186" spans="1:17" hidden="1" x14ac:dyDescent="0.2">
      <c r="A186" t="str">
        <f t="shared" si="2"/>
        <v>392.2101</v>
      </c>
      <c r="B186" t="s">
        <v>217</v>
      </c>
      <c r="C186" t="s">
        <v>170</v>
      </c>
      <c r="D186" t="s">
        <v>18</v>
      </c>
      <c r="E186" t="s">
        <v>19</v>
      </c>
      <c r="F186">
        <v>202112</v>
      </c>
      <c r="G186">
        <v>8.4100000000000008E-2</v>
      </c>
      <c r="H186">
        <v>0.77690000000000003</v>
      </c>
      <c r="I186">
        <v>0.1331</v>
      </c>
      <c r="J186">
        <v>5.8999999999999999E-3</v>
      </c>
      <c r="K186">
        <v>137158.87</v>
      </c>
      <c r="L186">
        <v>11535.06</v>
      </c>
      <c r="M186">
        <v>106558.72</v>
      </c>
      <c r="N186">
        <v>18255.850000000002</v>
      </c>
      <c r="O186">
        <v>809.24</v>
      </c>
      <c r="P186" t="s">
        <v>207</v>
      </c>
      <c r="Q186">
        <v>19</v>
      </c>
    </row>
    <row r="187" spans="1:17" hidden="1" x14ac:dyDescent="0.2">
      <c r="A187" t="str">
        <f t="shared" si="2"/>
        <v>392.3101</v>
      </c>
      <c r="B187" t="s">
        <v>218</v>
      </c>
      <c r="C187" t="s">
        <v>170</v>
      </c>
      <c r="D187" t="s">
        <v>18</v>
      </c>
      <c r="E187" t="s">
        <v>19</v>
      </c>
      <c r="F187">
        <v>202112</v>
      </c>
      <c r="G187">
        <v>8.4100000000000008E-2</v>
      </c>
      <c r="H187">
        <v>0.77690000000000003</v>
      </c>
      <c r="I187">
        <v>0.1331</v>
      </c>
      <c r="J187">
        <v>5.8999999999999999E-3</v>
      </c>
      <c r="K187">
        <v>227815.97</v>
      </c>
      <c r="L187">
        <v>19159.32</v>
      </c>
      <c r="M187">
        <v>176990.23</v>
      </c>
      <c r="N187">
        <v>30322.31</v>
      </c>
      <c r="O187">
        <v>1344.1100000000001</v>
      </c>
      <c r="P187" t="s">
        <v>207</v>
      </c>
      <c r="Q187">
        <v>19</v>
      </c>
    </row>
    <row r="188" spans="1:17" hidden="1" x14ac:dyDescent="0.2">
      <c r="A188" t="str">
        <f t="shared" si="2"/>
        <v>392.3101</v>
      </c>
      <c r="B188" t="s">
        <v>219</v>
      </c>
      <c r="C188" t="s">
        <v>170</v>
      </c>
      <c r="D188" t="s">
        <v>18</v>
      </c>
      <c r="E188" t="s">
        <v>19</v>
      </c>
      <c r="F188">
        <v>202112</v>
      </c>
      <c r="G188">
        <v>8.4100000000000008E-2</v>
      </c>
      <c r="H188">
        <v>0.77690000000000003</v>
      </c>
      <c r="I188">
        <v>0.1331</v>
      </c>
      <c r="J188">
        <v>5.8999999999999999E-3</v>
      </c>
      <c r="K188">
        <v>40656.879999999997</v>
      </c>
      <c r="L188">
        <v>3419.2400000000002</v>
      </c>
      <c r="M188">
        <v>31586.33</v>
      </c>
      <c r="N188">
        <v>5411.43</v>
      </c>
      <c r="O188">
        <v>239.88</v>
      </c>
      <c r="P188" t="s">
        <v>207</v>
      </c>
      <c r="Q188">
        <v>19</v>
      </c>
    </row>
    <row r="189" spans="1:17" hidden="1" x14ac:dyDescent="0.2">
      <c r="A189" t="str">
        <f t="shared" si="2"/>
        <v>392.8101</v>
      </c>
      <c r="B189" t="s">
        <v>220</v>
      </c>
      <c r="C189" t="s">
        <v>170</v>
      </c>
      <c r="D189" t="s">
        <v>18</v>
      </c>
      <c r="E189" t="s">
        <v>19</v>
      </c>
      <c r="F189">
        <v>202112</v>
      </c>
      <c r="G189">
        <v>8.4100000000000008E-2</v>
      </c>
      <c r="H189">
        <v>0.77690000000000003</v>
      </c>
      <c r="I189">
        <v>0.1331</v>
      </c>
      <c r="J189">
        <v>5.8999999999999999E-3</v>
      </c>
      <c r="K189">
        <v>17935.82</v>
      </c>
      <c r="L189">
        <v>1508.4</v>
      </c>
      <c r="M189">
        <v>13934.34</v>
      </c>
      <c r="N189">
        <v>2387.2600000000002</v>
      </c>
      <c r="O189">
        <v>105.82000000000001</v>
      </c>
      <c r="P189" t="s">
        <v>207</v>
      </c>
      <c r="Q189">
        <v>19</v>
      </c>
    </row>
    <row r="190" spans="1:17" hidden="1" x14ac:dyDescent="0.2">
      <c r="A190" t="str">
        <f t="shared" si="2"/>
        <v>393.0101</v>
      </c>
      <c r="B190" t="s">
        <v>221</v>
      </c>
      <c r="C190" t="s">
        <v>170</v>
      </c>
      <c r="D190" t="s">
        <v>18</v>
      </c>
      <c r="E190" t="s">
        <v>19</v>
      </c>
      <c r="F190">
        <v>202112</v>
      </c>
      <c r="G190">
        <v>8.4100000000000008E-2</v>
      </c>
      <c r="H190">
        <v>0.77690000000000003</v>
      </c>
      <c r="I190">
        <v>0.1331</v>
      </c>
      <c r="J190">
        <v>5.8999999999999999E-3</v>
      </c>
      <c r="K190">
        <v>7089.4800000000005</v>
      </c>
      <c r="L190">
        <v>596.23</v>
      </c>
      <c r="M190">
        <v>5507.81</v>
      </c>
      <c r="N190">
        <v>943.61</v>
      </c>
      <c r="O190">
        <v>41.83</v>
      </c>
      <c r="P190" t="s">
        <v>207</v>
      </c>
      <c r="Q190">
        <v>19</v>
      </c>
    </row>
    <row r="191" spans="1:17" hidden="1" x14ac:dyDescent="0.2">
      <c r="A191" t="str">
        <f t="shared" si="2"/>
        <v>394.0101</v>
      </c>
      <c r="B191" t="s">
        <v>222</v>
      </c>
      <c r="C191" t="s">
        <v>170</v>
      </c>
      <c r="D191" t="s">
        <v>18</v>
      </c>
      <c r="E191" t="s">
        <v>19</v>
      </c>
      <c r="F191">
        <v>202112</v>
      </c>
      <c r="G191">
        <v>8.4100000000000008E-2</v>
      </c>
      <c r="H191">
        <v>0.77690000000000003</v>
      </c>
      <c r="I191">
        <v>0.1331</v>
      </c>
      <c r="J191">
        <v>5.8999999999999999E-3</v>
      </c>
      <c r="K191">
        <v>267772.86</v>
      </c>
      <c r="L191">
        <v>22519.7</v>
      </c>
      <c r="M191">
        <v>208032.73</v>
      </c>
      <c r="N191">
        <v>35640.57</v>
      </c>
      <c r="O191">
        <v>1579.8600000000001</v>
      </c>
      <c r="P191" t="s">
        <v>207</v>
      </c>
      <c r="Q191">
        <v>19</v>
      </c>
    </row>
    <row r="192" spans="1:17" hidden="1" x14ac:dyDescent="0.2">
      <c r="A192" t="str">
        <f t="shared" si="2"/>
        <v>395.0101</v>
      </c>
      <c r="B192" t="s">
        <v>223</v>
      </c>
      <c r="C192" t="s">
        <v>170</v>
      </c>
      <c r="D192" t="s">
        <v>18</v>
      </c>
      <c r="E192" t="s">
        <v>19</v>
      </c>
      <c r="F192">
        <v>202112</v>
      </c>
      <c r="G192">
        <v>8.4100000000000008E-2</v>
      </c>
      <c r="H192">
        <v>0.77690000000000003</v>
      </c>
      <c r="I192">
        <v>0.1331</v>
      </c>
      <c r="J192">
        <v>5.8999999999999999E-3</v>
      </c>
      <c r="K192">
        <v>8073.64</v>
      </c>
      <c r="L192">
        <v>678.99</v>
      </c>
      <c r="M192">
        <v>6272.42</v>
      </c>
      <c r="N192">
        <v>1074.5999999999999</v>
      </c>
      <c r="O192">
        <v>47.63</v>
      </c>
      <c r="P192" t="s">
        <v>207</v>
      </c>
      <c r="Q192">
        <v>19</v>
      </c>
    </row>
    <row r="193" spans="1:17" hidden="1" x14ac:dyDescent="0.2">
      <c r="A193" t="str">
        <f t="shared" si="2"/>
        <v>396.9101</v>
      </c>
      <c r="B193" t="s">
        <v>224</v>
      </c>
      <c r="C193" t="s">
        <v>170</v>
      </c>
      <c r="D193" t="s">
        <v>18</v>
      </c>
      <c r="E193" t="s">
        <v>19</v>
      </c>
      <c r="F193">
        <v>202112</v>
      </c>
      <c r="G193">
        <v>8.4100000000000008E-2</v>
      </c>
      <c r="H193">
        <v>0.77690000000000003</v>
      </c>
      <c r="I193">
        <v>0.1331</v>
      </c>
      <c r="J193">
        <v>5.8999999999999999E-3</v>
      </c>
      <c r="K193">
        <v>360348.37</v>
      </c>
      <c r="L193">
        <v>30305.3</v>
      </c>
      <c r="M193">
        <v>279954.64</v>
      </c>
      <c r="N193">
        <v>47962.37</v>
      </c>
      <c r="O193">
        <v>2126.06</v>
      </c>
      <c r="P193" t="s">
        <v>207</v>
      </c>
      <c r="Q193">
        <v>19</v>
      </c>
    </row>
    <row r="194" spans="1:17" hidden="1" x14ac:dyDescent="0.2">
      <c r="A194" t="str">
        <f t="shared" si="2"/>
        <v>397.0101</v>
      </c>
      <c r="B194" t="s">
        <v>225</v>
      </c>
      <c r="C194" t="s">
        <v>170</v>
      </c>
      <c r="D194" t="s">
        <v>18</v>
      </c>
      <c r="E194" t="s">
        <v>19</v>
      </c>
      <c r="F194">
        <v>202112</v>
      </c>
      <c r="G194">
        <v>8.4100000000000008E-2</v>
      </c>
      <c r="H194">
        <v>0.77690000000000003</v>
      </c>
      <c r="I194">
        <v>0.1331</v>
      </c>
      <c r="J194">
        <v>5.8999999999999999E-3</v>
      </c>
      <c r="K194">
        <v>4212204.16</v>
      </c>
      <c r="L194">
        <v>354246.37</v>
      </c>
      <c r="M194">
        <v>3272461.42</v>
      </c>
      <c r="N194">
        <v>560644.37</v>
      </c>
      <c r="O194">
        <v>24852</v>
      </c>
      <c r="P194" t="s">
        <v>207</v>
      </c>
      <c r="Q194">
        <v>19</v>
      </c>
    </row>
    <row r="195" spans="1:17" hidden="1" x14ac:dyDescent="0.2">
      <c r="A195" t="str">
        <f t="shared" ref="A195:A258" si="3">_xlfn.CONCAT(MID(B195,3,5),E195)</f>
        <v>397.0101</v>
      </c>
      <c r="B195" t="s">
        <v>226</v>
      </c>
      <c r="C195" t="s">
        <v>170</v>
      </c>
      <c r="D195" t="s">
        <v>18</v>
      </c>
      <c r="E195" t="s">
        <v>19</v>
      </c>
      <c r="F195">
        <v>202112</v>
      </c>
      <c r="G195">
        <v>8.4100000000000008E-2</v>
      </c>
      <c r="H195">
        <v>0.77690000000000003</v>
      </c>
      <c r="I195">
        <v>0.1331</v>
      </c>
      <c r="J195">
        <v>5.8999999999999999E-3</v>
      </c>
      <c r="K195">
        <v>242380.05000000002</v>
      </c>
      <c r="L195">
        <v>20384.16</v>
      </c>
      <c r="M195">
        <v>188305.07</v>
      </c>
      <c r="N195">
        <v>32260.780000000002</v>
      </c>
      <c r="O195">
        <v>1430.04</v>
      </c>
      <c r="P195" t="s">
        <v>207</v>
      </c>
      <c r="Q195">
        <v>19</v>
      </c>
    </row>
    <row r="196" spans="1:17" hidden="1" x14ac:dyDescent="0.2">
      <c r="A196" t="str">
        <f t="shared" si="3"/>
        <v>397.0101</v>
      </c>
      <c r="B196" t="s">
        <v>227</v>
      </c>
      <c r="C196" t="s">
        <v>170</v>
      </c>
      <c r="D196" t="s">
        <v>18</v>
      </c>
      <c r="E196" t="s">
        <v>19</v>
      </c>
      <c r="F196">
        <v>202112</v>
      </c>
      <c r="G196">
        <v>8.4100000000000008E-2</v>
      </c>
      <c r="H196">
        <v>0.77690000000000003</v>
      </c>
      <c r="I196">
        <v>0.1331</v>
      </c>
      <c r="J196">
        <v>5.8999999999999999E-3</v>
      </c>
      <c r="K196">
        <v>98893.36</v>
      </c>
      <c r="L196">
        <v>8316.93</v>
      </c>
      <c r="M196">
        <v>76830.25</v>
      </c>
      <c r="N196">
        <v>13162.710000000001</v>
      </c>
      <c r="O196">
        <v>583.47</v>
      </c>
      <c r="P196" t="s">
        <v>207</v>
      </c>
      <c r="Q196">
        <v>19</v>
      </c>
    </row>
    <row r="197" spans="1:17" hidden="1" x14ac:dyDescent="0.2">
      <c r="A197" t="str">
        <f t="shared" si="3"/>
        <v>398.0101</v>
      </c>
      <c r="B197" t="s">
        <v>228</v>
      </c>
      <c r="C197" t="s">
        <v>170</v>
      </c>
      <c r="D197" t="s">
        <v>18</v>
      </c>
      <c r="E197" t="s">
        <v>19</v>
      </c>
      <c r="F197">
        <v>202112</v>
      </c>
      <c r="G197">
        <v>8.4100000000000008E-2</v>
      </c>
      <c r="H197">
        <v>0.77690000000000003</v>
      </c>
      <c r="I197">
        <v>0.1331</v>
      </c>
      <c r="J197">
        <v>5.8999999999999999E-3</v>
      </c>
      <c r="K197">
        <v>3967.55</v>
      </c>
      <c r="L197">
        <v>333.67</v>
      </c>
      <c r="M197">
        <v>3082.39</v>
      </c>
      <c r="N197">
        <v>528.08000000000004</v>
      </c>
      <c r="O197">
        <v>23.41</v>
      </c>
      <c r="P197" t="s">
        <v>207</v>
      </c>
      <c r="Q197">
        <v>19</v>
      </c>
    </row>
    <row r="198" spans="1:17" hidden="1" x14ac:dyDescent="0.2">
      <c r="A198" t="str">
        <f t="shared" si="3"/>
        <v>303.0101</v>
      </c>
      <c r="B198" t="s">
        <v>23</v>
      </c>
      <c r="C198" t="s">
        <v>17</v>
      </c>
      <c r="D198" t="s">
        <v>19</v>
      </c>
      <c r="E198" t="s">
        <v>19</v>
      </c>
      <c r="F198">
        <v>202112</v>
      </c>
      <c r="G198">
        <v>0.51910000000000001</v>
      </c>
      <c r="H198">
        <v>0.48090000000000005</v>
      </c>
      <c r="I198">
        <v>0</v>
      </c>
      <c r="J198">
        <v>0</v>
      </c>
      <c r="K198">
        <v>2148761.0299999998</v>
      </c>
      <c r="L198">
        <v>1115421.8500000001</v>
      </c>
      <c r="M198">
        <v>1033339.18</v>
      </c>
      <c r="N198">
        <v>0</v>
      </c>
      <c r="O198">
        <v>0</v>
      </c>
      <c r="P198" t="s">
        <v>20</v>
      </c>
      <c r="Q198">
        <v>1</v>
      </c>
    </row>
    <row r="199" spans="1:17" hidden="1" x14ac:dyDescent="0.2">
      <c r="A199" t="str">
        <f t="shared" si="3"/>
        <v>353.0101</v>
      </c>
      <c r="B199" t="s">
        <v>80</v>
      </c>
      <c r="C199" t="s">
        <v>17</v>
      </c>
      <c r="D199" t="s">
        <v>19</v>
      </c>
      <c r="E199" t="s">
        <v>19</v>
      </c>
      <c r="F199">
        <v>202112</v>
      </c>
      <c r="G199">
        <v>8.7300000000000003E-2</v>
      </c>
      <c r="H199">
        <v>0.90400000000000003</v>
      </c>
      <c r="I199">
        <v>8.7000000000000011E-3</v>
      </c>
      <c r="J199">
        <v>0</v>
      </c>
      <c r="K199">
        <v>65376.800000000003</v>
      </c>
      <c r="L199">
        <v>5707.39</v>
      </c>
      <c r="M199">
        <v>59100.630000000005</v>
      </c>
      <c r="N199">
        <v>568.78</v>
      </c>
      <c r="O199">
        <v>0</v>
      </c>
      <c r="P199" t="s">
        <v>73</v>
      </c>
      <c r="Q199">
        <v>6</v>
      </c>
    </row>
    <row r="200" spans="1:17" hidden="1" x14ac:dyDescent="0.2">
      <c r="A200" t="str">
        <f t="shared" si="3"/>
        <v>362.0101</v>
      </c>
      <c r="B200" t="s">
        <v>97</v>
      </c>
      <c r="C200" t="s">
        <v>17</v>
      </c>
      <c r="D200" t="s">
        <v>19</v>
      </c>
      <c r="E200" t="s">
        <v>19</v>
      </c>
      <c r="F200">
        <v>202112</v>
      </c>
      <c r="G200">
        <v>0.51910000000000001</v>
      </c>
      <c r="H200">
        <v>0.48090000000000005</v>
      </c>
      <c r="I200">
        <v>0</v>
      </c>
      <c r="J200">
        <v>0</v>
      </c>
      <c r="K200">
        <v>91069.1</v>
      </c>
      <c r="L200">
        <v>47273.97</v>
      </c>
      <c r="M200">
        <v>43795.13</v>
      </c>
      <c r="N200">
        <v>0</v>
      </c>
      <c r="O200">
        <v>0</v>
      </c>
      <c r="P200" t="s">
        <v>93</v>
      </c>
      <c r="Q200">
        <v>7</v>
      </c>
    </row>
    <row r="201" spans="1:17" hidden="1" x14ac:dyDescent="0.2">
      <c r="A201" t="str">
        <f t="shared" si="3"/>
        <v>389.0101</v>
      </c>
      <c r="B201" t="s">
        <v>106</v>
      </c>
      <c r="C201" t="s">
        <v>17</v>
      </c>
      <c r="D201" t="s">
        <v>19</v>
      </c>
      <c r="E201" t="s">
        <v>19</v>
      </c>
      <c r="F201">
        <v>202112</v>
      </c>
      <c r="G201">
        <v>0.51910000000000001</v>
      </c>
      <c r="H201">
        <v>0.48090000000000005</v>
      </c>
      <c r="I201">
        <v>0</v>
      </c>
      <c r="J201">
        <v>0</v>
      </c>
      <c r="K201">
        <v>505404</v>
      </c>
      <c r="L201">
        <v>262355.22000000003</v>
      </c>
      <c r="M201">
        <v>243048.78</v>
      </c>
      <c r="N201">
        <v>0</v>
      </c>
      <c r="O201">
        <v>0</v>
      </c>
      <c r="P201" t="s">
        <v>107</v>
      </c>
      <c r="Q201">
        <v>8</v>
      </c>
    </row>
    <row r="202" spans="1:17" hidden="1" x14ac:dyDescent="0.2">
      <c r="A202" t="str">
        <f t="shared" si="3"/>
        <v>390.0101</v>
      </c>
      <c r="B202" t="s">
        <v>110</v>
      </c>
      <c r="C202" t="s">
        <v>17</v>
      </c>
      <c r="D202" t="s">
        <v>19</v>
      </c>
      <c r="E202" t="s">
        <v>19</v>
      </c>
      <c r="F202">
        <v>202112</v>
      </c>
      <c r="G202">
        <v>0.51910000000000001</v>
      </c>
      <c r="H202">
        <v>0.48090000000000005</v>
      </c>
      <c r="I202">
        <v>0</v>
      </c>
      <c r="J202">
        <v>0</v>
      </c>
      <c r="K202">
        <v>9773081.0399999991</v>
      </c>
      <c r="L202">
        <v>5073206.37</v>
      </c>
      <c r="M202">
        <v>4699874.67</v>
      </c>
      <c r="N202">
        <v>0</v>
      </c>
      <c r="O202">
        <v>0</v>
      </c>
      <c r="P202" t="s">
        <v>107</v>
      </c>
      <c r="Q202">
        <v>8</v>
      </c>
    </row>
    <row r="203" spans="1:17" hidden="1" x14ac:dyDescent="0.2">
      <c r="A203" t="str">
        <f t="shared" si="3"/>
        <v>390.0101</v>
      </c>
      <c r="B203" t="s">
        <v>229</v>
      </c>
      <c r="C203" t="s">
        <v>17</v>
      </c>
      <c r="D203" t="s">
        <v>19</v>
      </c>
      <c r="E203" t="s">
        <v>19</v>
      </c>
      <c r="F203">
        <v>202112</v>
      </c>
      <c r="G203">
        <v>0.51910000000000001</v>
      </c>
      <c r="H203">
        <v>0.48090000000000005</v>
      </c>
      <c r="I203">
        <v>0</v>
      </c>
      <c r="J203">
        <v>0</v>
      </c>
      <c r="K203">
        <v>1085805.3</v>
      </c>
      <c r="L203">
        <v>563641.53</v>
      </c>
      <c r="M203">
        <v>522163.77</v>
      </c>
      <c r="N203">
        <v>0</v>
      </c>
      <c r="O203">
        <v>0</v>
      </c>
      <c r="P203" t="s">
        <v>107</v>
      </c>
      <c r="Q203">
        <v>8</v>
      </c>
    </row>
    <row r="204" spans="1:17" hidden="1" x14ac:dyDescent="0.2">
      <c r="A204" t="str">
        <f t="shared" si="3"/>
        <v>391.0101</v>
      </c>
      <c r="B204" t="s">
        <v>117</v>
      </c>
      <c r="C204" t="s">
        <v>17</v>
      </c>
      <c r="D204" t="s">
        <v>19</v>
      </c>
      <c r="E204" t="s">
        <v>19</v>
      </c>
      <c r="F204">
        <v>202112</v>
      </c>
      <c r="G204">
        <v>0.51910000000000001</v>
      </c>
      <c r="H204">
        <v>0.48090000000000005</v>
      </c>
      <c r="I204">
        <v>0</v>
      </c>
      <c r="J204">
        <v>0</v>
      </c>
      <c r="K204">
        <v>55551.630000000005</v>
      </c>
      <c r="L204">
        <v>28836.850000000002</v>
      </c>
      <c r="M204">
        <v>26714.78</v>
      </c>
      <c r="N204">
        <v>0</v>
      </c>
      <c r="O204">
        <v>0</v>
      </c>
      <c r="P204" t="s">
        <v>107</v>
      </c>
      <c r="Q204">
        <v>8</v>
      </c>
    </row>
    <row r="205" spans="1:17" hidden="1" x14ac:dyDescent="0.2">
      <c r="A205" t="str">
        <f t="shared" si="3"/>
        <v>391.0101</v>
      </c>
      <c r="B205" t="s">
        <v>118</v>
      </c>
      <c r="C205" t="s">
        <v>17</v>
      </c>
      <c r="D205" t="s">
        <v>19</v>
      </c>
      <c r="E205" t="s">
        <v>19</v>
      </c>
      <c r="F205">
        <v>202112</v>
      </c>
      <c r="G205">
        <v>0.51910000000000001</v>
      </c>
      <c r="H205">
        <v>0.48090000000000005</v>
      </c>
      <c r="I205">
        <v>0</v>
      </c>
      <c r="J205">
        <v>0</v>
      </c>
      <c r="K205">
        <v>19042.330000000002</v>
      </c>
      <c r="L205">
        <v>9884.8700000000008</v>
      </c>
      <c r="M205">
        <v>9157.4600000000009</v>
      </c>
      <c r="N205">
        <v>0</v>
      </c>
      <c r="O205">
        <v>0</v>
      </c>
      <c r="P205" t="s">
        <v>107</v>
      </c>
      <c r="Q205">
        <v>8</v>
      </c>
    </row>
    <row r="206" spans="1:17" hidden="1" x14ac:dyDescent="0.2">
      <c r="A206" t="str">
        <f t="shared" si="3"/>
        <v>391.1101</v>
      </c>
      <c r="B206" t="s">
        <v>122</v>
      </c>
      <c r="C206" t="s">
        <v>17</v>
      </c>
      <c r="D206" t="s">
        <v>19</v>
      </c>
      <c r="E206" t="s">
        <v>19</v>
      </c>
      <c r="F206">
        <v>202112</v>
      </c>
      <c r="G206">
        <v>0.51910000000000001</v>
      </c>
      <c r="H206">
        <v>0.48090000000000005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 t="s">
        <v>107</v>
      </c>
      <c r="Q206">
        <v>8</v>
      </c>
    </row>
    <row r="207" spans="1:17" hidden="1" x14ac:dyDescent="0.2">
      <c r="A207" t="str">
        <f t="shared" si="3"/>
        <v>391.1101</v>
      </c>
      <c r="B207" t="s">
        <v>124</v>
      </c>
      <c r="C207" t="s">
        <v>17</v>
      </c>
      <c r="D207" t="s">
        <v>19</v>
      </c>
      <c r="E207" t="s">
        <v>19</v>
      </c>
      <c r="F207">
        <v>202112</v>
      </c>
      <c r="G207">
        <v>0.51910000000000001</v>
      </c>
      <c r="H207">
        <v>0.48090000000000005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 t="s">
        <v>107</v>
      </c>
      <c r="Q207">
        <v>8</v>
      </c>
    </row>
    <row r="208" spans="1:17" hidden="1" x14ac:dyDescent="0.2">
      <c r="A208" t="str">
        <f t="shared" si="3"/>
        <v>391.1101</v>
      </c>
      <c r="B208" t="s">
        <v>125</v>
      </c>
      <c r="C208" t="s">
        <v>17</v>
      </c>
      <c r="D208" t="s">
        <v>19</v>
      </c>
      <c r="E208" t="s">
        <v>19</v>
      </c>
      <c r="F208">
        <v>202112</v>
      </c>
      <c r="G208">
        <v>0.51910000000000001</v>
      </c>
      <c r="H208">
        <v>0.48090000000000005</v>
      </c>
      <c r="I208">
        <v>0</v>
      </c>
      <c r="J208">
        <v>0</v>
      </c>
      <c r="K208">
        <v>4766.76</v>
      </c>
      <c r="L208">
        <v>2474.4299999999998</v>
      </c>
      <c r="M208">
        <v>2292.33</v>
      </c>
      <c r="N208">
        <v>0</v>
      </c>
      <c r="O208">
        <v>0</v>
      </c>
      <c r="P208" t="s">
        <v>107</v>
      </c>
      <c r="Q208">
        <v>8</v>
      </c>
    </row>
    <row r="209" spans="1:17" hidden="1" x14ac:dyDescent="0.2">
      <c r="A209" t="str">
        <f t="shared" si="3"/>
        <v>391.2101</v>
      </c>
      <c r="B209" t="s">
        <v>129</v>
      </c>
      <c r="C209" t="s">
        <v>17</v>
      </c>
      <c r="D209" t="s">
        <v>19</v>
      </c>
      <c r="E209" t="s">
        <v>19</v>
      </c>
      <c r="F209">
        <v>202112</v>
      </c>
      <c r="G209">
        <v>0.51910000000000001</v>
      </c>
      <c r="H209">
        <v>0.48090000000000005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 t="s">
        <v>107</v>
      </c>
      <c r="Q209">
        <v>8</v>
      </c>
    </row>
    <row r="210" spans="1:17" hidden="1" x14ac:dyDescent="0.2">
      <c r="A210" t="str">
        <f t="shared" si="3"/>
        <v>392.1101</v>
      </c>
      <c r="B210" t="s">
        <v>132</v>
      </c>
      <c r="C210" t="s">
        <v>17</v>
      </c>
      <c r="D210" t="s">
        <v>19</v>
      </c>
      <c r="E210" t="s">
        <v>19</v>
      </c>
      <c r="F210">
        <v>202112</v>
      </c>
      <c r="G210">
        <v>0.51910000000000001</v>
      </c>
      <c r="H210">
        <v>0.48090000000000005</v>
      </c>
      <c r="I210">
        <v>0</v>
      </c>
      <c r="J210">
        <v>0</v>
      </c>
      <c r="K210">
        <v>37614.520000000004</v>
      </c>
      <c r="L210">
        <v>19525.7</v>
      </c>
      <c r="M210">
        <v>18088.82</v>
      </c>
      <c r="N210">
        <v>0</v>
      </c>
      <c r="O210">
        <v>0</v>
      </c>
      <c r="P210" t="s">
        <v>107</v>
      </c>
      <c r="Q210">
        <v>8</v>
      </c>
    </row>
    <row r="211" spans="1:17" hidden="1" x14ac:dyDescent="0.2">
      <c r="A211" t="str">
        <f t="shared" si="3"/>
        <v>392.2101</v>
      </c>
      <c r="B211" t="s">
        <v>135</v>
      </c>
      <c r="C211" t="s">
        <v>17</v>
      </c>
      <c r="D211" t="s">
        <v>19</v>
      </c>
      <c r="E211" t="s">
        <v>19</v>
      </c>
      <c r="F211">
        <v>202112</v>
      </c>
      <c r="G211">
        <v>0.51910000000000001</v>
      </c>
      <c r="H211">
        <v>0.48090000000000005</v>
      </c>
      <c r="I211">
        <v>0</v>
      </c>
      <c r="J211">
        <v>0</v>
      </c>
      <c r="K211">
        <v>358151.27</v>
      </c>
      <c r="L211">
        <v>185916.32</v>
      </c>
      <c r="M211">
        <v>172234.95</v>
      </c>
      <c r="N211">
        <v>0</v>
      </c>
      <c r="O211">
        <v>0</v>
      </c>
      <c r="P211" t="s">
        <v>107</v>
      </c>
      <c r="Q211">
        <v>8</v>
      </c>
    </row>
    <row r="212" spans="1:17" hidden="1" x14ac:dyDescent="0.2">
      <c r="A212" t="str">
        <f t="shared" si="3"/>
        <v>392.2101</v>
      </c>
      <c r="B212" t="s">
        <v>136</v>
      </c>
      <c r="C212" t="s">
        <v>17</v>
      </c>
      <c r="D212" t="s">
        <v>19</v>
      </c>
      <c r="E212" t="s">
        <v>19</v>
      </c>
      <c r="F212">
        <v>202112</v>
      </c>
      <c r="G212">
        <v>0.51910000000000001</v>
      </c>
      <c r="H212">
        <v>0.48090000000000005</v>
      </c>
      <c r="I212">
        <v>0</v>
      </c>
      <c r="J212">
        <v>0</v>
      </c>
      <c r="K212">
        <v>177705.69</v>
      </c>
      <c r="L212">
        <v>92247.02</v>
      </c>
      <c r="M212">
        <v>85458.67</v>
      </c>
      <c r="N212">
        <v>0</v>
      </c>
      <c r="O212">
        <v>0</v>
      </c>
      <c r="P212" t="s">
        <v>107</v>
      </c>
      <c r="Q212">
        <v>8</v>
      </c>
    </row>
    <row r="213" spans="1:17" hidden="1" x14ac:dyDescent="0.2">
      <c r="A213" t="str">
        <f t="shared" si="3"/>
        <v>392.3101</v>
      </c>
      <c r="B213" t="s">
        <v>139</v>
      </c>
      <c r="C213" t="s">
        <v>17</v>
      </c>
      <c r="D213" t="s">
        <v>19</v>
      </c>
      <c r="E213" t="s">
        <v>19</v>
      </c>
      <c r="F213">
        <v>202112</v>
      </c>
      <c r="G213">
        <v>0.51910000000000001</v>
      </c>
      <c r="H213">
        <v>0.48090000000000005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 t="s">
        <v>107</v>
      </c>
      <c r="Q213">
        <v>8</v>
      </c>
    </row>
    <row r="214" spans="1:17" hidden="1" x14ac:dyDescent="0.2">
      <c r="A214" t="str">
        <f t="shared" si="3"/>
        <v>392.3101</v>
      </c>
      <c r="B214" t="s">
        <v>230</v>
      </c>
      <c r="C214" t="s">
        <v>17</v>
      </c>
      <c r="D214" t="s">
        <v>19</v>
      </c>
      <c r="E214" t="s">
        <v>19</v>
      </c>
      <c r="F214">
        <v>202112</v>
      </c>
      <c r="G214">
        <v>0.51910000000000001</v>
      </c>
      <c r="H214">
        <v>0.48090000000000005</v>
      </c>
      <c r="I214">
        <v>0</v>
      </c>
      <c r="J214">
        <v>0</v>
      </c>
      <c r="K214">
        <v>52033.99</v>
      </c>
      <c r="L214">
        <v>27010.84</v>
      </c>
      <c r="M214">
        <v>25023.15</v>
      </c>
      <c r="N214">
        <v>0</v>
      </c>
      <c r="O214">
        <v>0</v>
      </c>
      <c r="P214" t="s">
        <v>107</v>
      </c>
      <c r="Q214">
        <v>8</v>
      </c>
    </row>
    <row r="215" spans="1:17" hidden="1" x14ac:dyDescent="0.2">
      <c r="A215" t="str">
        <f t="shared" si="3"/>
        <v>392.4101</v>
      </c>
      <c r="B215" t="s">
        <v>141</v>
      </c>
      <c r="C215" t="s">
        <v>17</v>
      </c>
      <c r="D215" t="s">
        <v>19</v>
      </c>
      <c r="E215" t="s">
        <v>19</v>
      </c>
      <c r="F215">
        <v>202112</v>
      </c>
      <c r="G215">
        <v>0.51910000000000001</v>
      </c>
      <c r="H215">
        <v>0.48090000000000005</v>
      </c>
      <c r="I215">
        <v>0</v>
      </c>
      <c r="J215">
        <v>0</v>
      </c>
      <c r="K215">
        <v>457533.68</v>
      </c>
      <c r="L215">
        <v>237505.73</v>
      </c>
      <c r="M215">
        <v>220027.95</v>
      </c>
      <c r="N215">
        <v>0</v>
      </c>
      <c r="O215">
        <v>0</v>
      </c>
      <c r="P215" t="s">
        <v>107</v>
      </c>
      <c r="Q215">
        <v>8</v>
      </c>
    </row>
    <row r="216" spans="1:17" hidden="1" x14ac:dyDescent="0.2">
      <c r="A216" t="str">
        <f t="shared" si="3"/>
        <v>392.7101</v>
      </c>
      <c r="B216" t="s">
        <v>143</v>
      </c>
      <c r="C216" t="s">
        <v>17</v>
      </c>
      <c r="D216" t="s">
        <v>19</v>
      </c>
      <c r="E216" t="s">
        <v>19</v>
      </c>
      <c r="F216">
        <v>202112</v>
      </c>
      <c r="G216">
        <v>0.51910000000000001</v>
      </c>
      <c r="H216">
        <v>0.48090000000000005</v>
      </c>
      <c r="I216">
        <v>0</v>
      </c>
      <c r="J216">
        <v>0</v>
      </c>
      <c r="K216">
        <v>1328295.06</v>
      </c>
      <c r="L216">
        <v>689517.97</v>
      </c>
      <c r="M216">
        <v>638777.09</v>
      </c>
      <c r="N216">
        <v>0</v>
      </c>
      <c r="O216">
        <v>0</v>
      </c>
      <c r="P216" t="s">
        <v>107</v>
      </c>
      <c r="Q216">
        <v>8</v>
      </c>
    </row>
    <row r="217" spans="1:17" hidden="1" x14ac:dyDescent="0.2">
      <c r="A217" t="str">
        <f t="shared" si="3"/>
        <v>392.8101</v>
      </c>
      <c r="B217" t="s">
        <v>145</v>
      </c>
      <c r="C217" t="s">
        <v>17</v>
      </c>
      <c r="D217" t="s">
        <v>19</v>
      </c>
      <c r="E217" t="s">
        <v>19</v>
      </c>
      <c r="F217">
        <v>202112</v>
      </c>
      <c r="G217">
        <v>0.51910000000000001</v>
      </c>
      <c r="H217">
        <v>0.48090000000000005</v>
      </c>
      <c r="I217">
        <v>0</v>
      </c>
      <c r="J217">
        <v>0</v>
      </c>
      <c r="K217">
        <v>261958.73</v>
      </c>
      <c r="L217">
        <v>135982.78</v>
      </c>
      <c r="M217">
        <v>125975.95</v>
      </c>
      <c r="N217">
        <v>0</v>
      </c>
      <c r="O217">
        <v>0</v>
      </c>
      <c r="P217" t="s">
        <v>107</v>
      </c>
      <c r="Q217">
        <v>8</v>
      </c>
    </row>
    <row r="218" spans="1:17" hidden="1" x14ac:dyDescent="0.2">
      <c r="A218" t="str">
        <f t="shared" si="3"/>
        <v>393.0101</v>
      </c>
      <c r="B218" t="s">
        <v>148</v>
      </c>
      <c r="C218" t="s">
        <v>17</v>
      </c>
      <c r="D218" t="s">
        <v>19</v>
      </c>
      <c r="E218" t="s">
        <v>19</v>
      </c>
      <c r="F218">
        <v>202112</v>
      </c>
      <c r="G218">
        <v>0.51910000000000001</v>
      </c>
      <c r="H218">
        <v>0.48090000000000005</v>
      </c>
      <c r="I218">
        <v>0</v>
      </c>
      <c r="J218">
        <v>0</v>
      </c>
      <c r="K218">
        <v>63534.700000000004</v>
      </c>
      <c r="L218">
        <v>32980.86</v>
      </c>
      <c r="M218">
        <v>30553.84</v>
      </c>
      <c r="N218">
        <v>0</v>
      </c>
      <c r="O218">
        <v>0</v>
      </c>
      <c r="P218" t="s">
        <v>107</v>
      </c>
      <c r="Q218">
        <v>8</v>
      </c>
    </row>
    <row r="219" spans="1:17" hidden="1" x14ac:dyDescent="0.2">
      <c r="A219" t="str">
        <f t="shared" si="3"/>
        <v>394.0101</v>
      </c>
      <c r="B219" t="s">
        <v>151</v>
      </c>
      <c r="C219" t="s">
        <v>17</v>
      </c>
      <c r="D219" t="s">
        <v>19</v>
      </c>
      <c r="E219" t="s">
        <v>19</v>
      </c>
      <c r="F219">
        <v>202112</v>
      </c>
      <c r="G219">
        <v>0.51910000000000001</v>
      </c>
      <c r="H219">
        <v>0.48090000000000005</v>
      </c>
      <c r="I219">
        <v>0</v>
      </c>
      <c r="J219">
        <v>0</v>
      </c>
      <c r="K219">
        <v>2591785.16</v>
      </c>
      <c r="L219">
        <v>1345395.68</v>
      </c>
      <c r="M219">
        <v>1246389.48</v>
      </c>
      <c r="N219">
        <v>0</v>
      </c>
      <c r="O219">
        <v>0</v>
      </c>
      <c r="P219" t="s">
        <v>107</v>
      </c>
      <c r="Q219">
        <v>8</v>
      </c>
    </row>
    <row r="220" spans="1:17" hidden="1" x14ac:dyDescent="0.2">
      <c r="A220" t="str">
        <f t="shared" si="3"/>
        <v>395.0101</v>
      </c>
      <c r="B220" t="s">
        <v>154</v>
      </c>
      <c r="C220" t="s">
        <v>17</v>
      </c>
      <c r="D220" t="s">
        <v>19</v>
      </c>
      <c r="E220" t="s">
        <v>19</v>
      </c>
      <c r="F220">
        <v>202112</v>
      </c>
      <c r="G220">
        <v>0.51910000000000001</v>
      </c>
      <c r="H220">
        <v>0.48090000000000005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 t="s">
        <v>107</v>
      </c>
      <c r="Q220">
        <v>8</v>
      </c>
    </row>
    <row r="221" spans="1:17" hidden="1" x14ac:dyDescent="0.2">
      <c r="A221" t="str">
        <f t="shared" si="3"/>
        <v>396.9101</v>
      </c>
      <c r="B221" t="s">
        <v>156</v>
      </c>
      <c r="C221" t="s">
        <v>17</v>
      </c>
      <c r="D221" t="s">
        <v>19</v>
      </c>
      <c r="E221" t="s">
        <v>19</v>
      </c>
      <c r="F221">
        <v>202112</v>
      </c>
      <c r="G221">
        <v>0.51910000000000001</v>
      </c>
      <c r="H221">
        <v>0.48090000000000005</v>
      </c>
      <c r="I221">
        <v>0</v>
      </c>
      <c r="J221">
        <v>0</v>
      </c>
      <c r="K221">
        <v>379735.35000000003</v>
      </c>
      <c r="L221">
        <v>197120.62</v>
      </c>
      <c r="M221">
        <v>182614.73</v>
      </c>
      <c r="N221">
        <v>0</v>
      </c>
      <c r="O221">
        <v>0</v>
      </c>
      <c r="P221" t="s">
        <v>107</v>
      </c>
      <c r="Q221">
        <v>8</v>
      </c>
    </row>
    <row r="222" spans="1:17" hidden="1" x14ac:dyDescent="0.2">
      <c r="A222" t="str">
        <f t="shared" si="3"/>
        <v>397.0101</v>
      </c>
      <c r="B222" t="s">
        <v>159</v>
      </c>
      <c r="C222" t="s">
        <v>17</v>
      </c>
      <c r="D222" t="s">
        <v>19</v>
      </c>
      <c r="E222" t="s">
        <v>19</v>
      </c>
      <c r="F222">
        <v>202112</v>
      </c>
      <c r="G222">
        <v>0.51910000000000001</v>
      </c>
      <c r="H222">
        <v>0.48090000000000005</v>
      </c>
      <c r="I222">
        <v>0</v>
      </c>
      <c r="J222">
        <v>0</v>
      </c>
      <c r="K222">
        <v>2410572.64</v>
      </c>
      <c r="L222">
        <v>1251328.26</v>
      </c>
      <c r="M222">
        <v>1159244.3799999999</v>
      </c>
      <c r="N222">
        <v>0</v>
      </c>
      <c r="O222">
        <v>0</v>
      </c>
      <c r="P222" t="s">
        <v>107</v>
      </c>
      <c r="Q222">
        <v>8</v>
      </c>
    </row>
    <row r="223" spans="1:17" hidden="1" x14ac:dyDescent="0.2">
      <c r="A223" t="str">
        <f t="shared" si="3"/>
        <v>397.0101</v>
      </c>
      <c r="B223" t="s">
        <v>161</v>
      </c>
      <c r="C223" t="s">
        <v>17</v>
      </c>
      <c r="D223" t="s">
        <v>19</v>
      </c>
      <c r="E223" t="s">
        <v>19</v>
      </c>
      <c r="F223">
        <v>202112</v>
      </c>
      <c r="G223">
        <v>0.51910000000000001</v>
      </c>
      <c r="H223">
        <v>0.48090000000000005</v>
      </c>
      <c r="I223">
        <v>0</v>
      </c>
      <c r="J223">
        <v>0</v>
      </c>
      <c r="K223">
        <v>51653.41</v>
      </c>
      <c r="L223">
        <v>26813.29</v>
      </c>
      <c r="M223">
        <v>24840.12</v>
      </c>
      <c r="N223">
        <v>0</v>
      </c>
      <c r="O223">
        <v>0</v>
      </c>
      <c r="P223" t="s">
        <v>107</v>
      </c>
      <c r="Q223">
        <v>8</v>
      </c>
    </row>
    <row r="224" spans="1:17" hidden="1" x14ac:dyDescent="0.2">
      <c r="A224" t="str">
        <f t="shared" si="3"/>
        <v>397.0101</v>
      </c>
      <c r="B224" t="s">
        <v>162</v>
      </c>
      <c r="C224" t="s">
        <v>17</v>
      </c>
      <c r="D224" t="s">
        <v>19</v>
      </c>
      <c r="E224" t="s">
        <v>19</v>
      </c>
      <c r="F224">
        <v>202112</v>
      </c>
      <c r="G224">
        <v>0.51910000000000001</v>
      </c>
      <c r="H224">
        <v>0.48090000000000005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 t="s">
        <v>107</v>
      </c>
      <c r="Q224">
        <v>8</v>
      </c>
    </row>
    <row r="225" spans="1:17" hidden="1" x14ac:dyDescent="0.2">
      <c r="A225" t="str">
        <f t="shared" si="3"/>
        <v>397.1101</v>
      </c>
      <c r="B225" t="s">
        <v>165</v>
      </c>
      <c r="C225" t="s">
        <v>17</v>
      </c>
      <c r="D225" t="s">
        <v>19</v>
      </c>
      <c r="E225" t="s">
        <v>19</v>
      </c>
      <c r="F225">
        <v>202112</v>
      </c>
      <c r="G225">
        <v>0.51910000000000001</v>
      </c>
      <c r="H225">
        <v>0.48090000000000005</v>
      </c>
      <c r="I225">
        <v>0</v>
      </c>
      <c r="J225">
        <v>0</v>
      </c>
      <c r="K225">
        <v>51653.33</v>
      </c>
      <c r="L225">
        <v>26813.24</v>
      </c>
      <c r="M225">
        <v>24840.09</v>
      </c>
      <c r="N225">
        <v>0</v>
      </c>
      <c r="O225">
        <v>0</v>
      </c>
      <c r="P225" t="s">
        <v>107</v>
      </c>
      <c r="Q225">
        <v>8</v>
      </c>
    </row>
    <row r="226" spans="1:17" hidden="1" x14ac:dyDescent="0.2">
      <c r="A226" t="str">
        <f t="shared" si="3"/>
        <v>398.0101</v>
      </c>
      <c r="B226" t="s">
        <v>167</v>
      </c>
      <c r="C226" t="s">
        <v>17</v>
      </c>
      <c r="D226" t="s">
        <v>19</v>
      </c>
      <c r="E226" t="s">
        <v>19</v>
      </c>
      <c r="F226">
        <v>202112</v>
      </c>
      <c r="G226">
        <v>0.51910000000000001</v>
      </c>
      <c r="H226">
        <v>0.48090000000000005</v>
      </c>
      <c r="I226">
        <v>0</v>
      </c>
      <c r="J226">
        <v>0</v>
      </c>
      <c r="K226">
        <v>32117.54</v>
      </c>
      <c r="L226">
        <v>16672.22</v>
      </c>
      <c r="M226">
        <v>15445.32</v>
      </c>
      <c r="N226">
        <v>0</v>
      </c>
      <c r="O226">
        <v>0</v>
      </c>
      <c r="P226" t="s">
        <v>107</v>
      </c>
      <c r="Q226">
        <v>8</v>
      </c>
    </row>
    <row r="227" spans="1:17" hidden="1" x14ac:dyDescent="0.2">
      <c r="A227" t="str">
        <f t="shared" si="3"/>
        <v>398.0101</v>
      </c>
      <c r="B227" t="s">
        <v>231</v>
      </c>
      <c r="C227" t="s">
        <v>17</v>
      </c>
      <c r="D227" t="s">
        <v>19</v>
      </c>
      <c r="E227" t="s">
        <v>19</v>
      </c>
      <c r="F227">
        <v>202112</v>
      </c>
      <c r="G227">
        <v>0.51910000000000001</v>
      </c>
      <c r="H227">
        <v>0.48090000000000005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 t="s">
        <v>107</v>
      </c>
      <c r="Q227">
        <v>8</v>
      </c>
    </row>
    <row r="228" spans="1:17" hidden="1" x14ac:dyDescent="0.2">
      <c r="A228" t="str">
        <f t="shared" si="3"/>
        <v>303.0101</v>
      </c>
      <c r="B228" t="s">
        <v>169</v>
      </c>
      <c r="C228" t="s">
        <v>170</v>
      </c>
      <c r="D228" t="s">
        <v>19</v>
      </c>
      <c r="E228" t="s">
        <v>19</v>
      </c>
      <c r="F228">
        <v>202112</v>
      </c>
      <c r="G228">
        <v>0.47320000000000001</v>
      </c>
      <c r="H228">
        <v>0.52680000000000005</v>
      </c>
      <c r="I228">
        <v>0</v>
      </c>
      <c r="J228">
        <v>0</v>
      </c>
      <c r="K228">
        <v>2035339</v>
      </c>
      <c r="L228">
        <v>963122.41</v>
      </c>
      <c r="M228">
        <v>1072216.5900000001</v>
      </c>
      <c r="N228">
        <v>0</v>
      </c>
      <c r="O228">
        <v>0</v>
      </c>
      <c r="P228" t="s">
        <v>171</v>
      </c>
      <c r="Q228">
        <v>10</v>
      </c>
    </row>
    <row r="229" spans="1:17" hidden="1" x14ac:dyDescent="0.2">
      <c r="A229" t="str">
        <f t="shared" si="3"/>
        <v>390.0101</v>
      </c>
      <c r="B229" t="s">
        <v>208</v>
      </c>
      <c r="C229" t="s">
        <v>170</v>
      </c>
      <c r="D229" t="s">
        <v>19</v>
      </c>
      <c r="E229" t="s">
        <v>19</v>
      </c>
      <c r="F229">
        <v>202112</v>
      </c>
      <c r="G229">
        <v>0.47320000000000001</v>
      </c>
      <c r="H229">
        <v>0.52680000000000005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 t="s">
        <v>207</v>
      </c>
      <c r="Q229">
        <v>19</v>
      </c>
    </row>
    <row r="230" spans="1:17" hidden="1" x14ac:dyDescent="0.2">
      <c r="A230" t="str">
        <f t="shared" si="3"/>
        <v>391.0101</v>
      </c>
      <c r="B230" t="s">
        <v>210</v>
      </c>
      <c r="C230" t="s">
        <v>170</v>
      </c>
      <c r="D230" t="s">
        <v>19</v>
      </c>
      <c r="E230" t="s">
        <v>19</v>
      </c>
      <c r="F230">
        <v>202112</v>
      </c>
      <c r="G230">
        <v>0.47320000000000001</v>
      </c>
      <c r="H230">
        <v>0.52680000000000005</v>
      </c>
      <c r="I230">
        <v>0</v>
      </c>
      <c r="J230">
        <v>0</v>
      </c>
      <c r="K230">
        <v>12015.57</v>
      </c>
      <c r="L230">
        <v>5685.77</v>
      </c>
      <c r="M230">
        <v>6329.8</v>
      </c>
      <c r="N230">
        <v>0</v>
      </c>
      <c r="O230">
        <v>0</v>
      </c>
      <c r="P230" t="s">
        <v>207</v>
      </c>
      <c r="Q230">
        <v>19</v>
      </c>
    </row>
    <row r="231" spans="1:17" hidden="1" x14ac:dyDescent="0.2">
      <c r="A231" t="str">
        <f t="shared" si="3"/>
        <v>391.1101</v>
      </c>
      <c r="B231" t="s">
        <v>211</v>
      </c>
      <c r="C231" t="s">
        <v>170</v>
      </c>
      <c r="D231" t="s">
        <v>19</v>
      </c>
      <c r="E231" t="s">
        <v>19</v>
      </c>
      <c r="F231">
        <v>202112</v>
      </c>
      <c r="G231">
        <v>0.47320000000000001</v>
      </c>
      <c r="H231">
        <v>0.52680000000000005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 t="s">
        <v>207</v>
      </c>
      <c r="Q231">
        <v>19</v>
      </c>
    </row>
    <row r="232" spans="1:17" hidden="1" x14ac:dyDescent="0.2">
      <c r="A232" t="str">
        <f t="shared" si="3"/>
        <v>392.1101</v>
      </c>
      <c r="B232" t="s">
        <v>216</v>
      </c>
      <c r="C232" t="s">
        <v>170</v>
      </c>
      <c r="D232" t="s">
        <v>19</v>
      </c>
      <c r="E232" t="s">
        <v>19</v>
      </c>
      <c r="F232">
        <v>202112</v>
      </c>
      <c r="G232">
        <v>0.47320000000000001</v>
      </c>
      <c r="H232">
        <v>0.52680000000000005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 t="s">
        <v>207</v>
      </c>
      <c r="Q232">
        <v>19</v>
      </c>
    </row>
    <row r="233" spans="1:17" hidden="1" x14ac:dyDescent="0.2">
      <c r="A233" t="str">
        <f t="shared" si="3"/>
        <v>392.2101</v>
      </c>
      <c r="B233" t="s">
        <v>217</v>
      </c>
      <c r="C233" t="s">
        <v>170</v>
      </c>
      <c r="D233" t="s">
        <v>19</v>
      </c>
      <c r="E233" t="s">
        <v>19</v>
      </c>
      <c r="F233">
        <v>202112</v>
      </c>
      <c r="G233">
        <v>0.47320000000000001</v>
      </c>
      <c r="H233">
        <v>0.52680000000000005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 t="s">
        <v>207</v>
      </c>
      <c r="Q233">
        <v>19</v>
      </c>
    </row>
    <row r="234" spans="1:17" hidden="1" x14ac:dyDescent="0.2">
      <c r="A234" t="str">
        <f t="shared" si="3"/>
        <v>392.3101</v>
      </c>
      <c r="B234" t="s">
        <v>218</v>
      </c>
      <c r="C234" t="s">
        <v>170</v>
      </c>
      <c r="D234" t="s">
        <v>19</v>
      </c>
      <c r="E234" t="s">
        <v>19</v>
      </c>
      <c r="F234">
        <v>202112</v>
      </c>
      <c r="G234">
        <v>0.47320000000000001</v>
      </c>
      <c r="H234">
        <v>0.52680000000000005</v>
      </c>
      <c r="I234">
        <v>0</v>
      </c>
      <c r="J234">
        <v>0</v>
      </c>
      <c r="K234">
        <v>103001.33</v>
      </c>
      <c r="L234">
        <v>48740.23</v>
      </c>
      <c r="M234">
        <v>54261.1</v>
      </c>
      <c r="N234">
        <v>0</v>
      </c>
      <c r="O234">
        <v>0</v>
      </c>
      <c r="P234" t="s">
        <v>207</v>
      </c>
      <c r="Q234">
        <v>19</v>
      </c>
    </row>
    <row r="235" spans="1:17" hidden="1" x14ac:dyDescent="0.2">
      <c r="A235" t="str">
        <f t="shared" si="3"/>
        <v>392.4101</v>
      </c>
      <c r="B235" t="s">
        <v>232</v>
      </c>
      <c r="C235" t="s">
        <v>170</v>
      </c>
      <c r="D235" t="s">
        <v>19</v>
      </c>
      <c r="E235" t="s">
        <v>19</v>
      </c>
      <c r="F235">
        <v>202112</v>
      </c>
      <c r="G235">
        <v>0.47320000000000001</v>
      </c>
      <c r="H235">
        <v>0.52680000000000005</v>
      </c>
      <c r="I235">
        <v>0</v>
      </c>
      <c r="J235">
        <v>0</v>
      </c>
      <c r="K235">
        <v>411777</v>
      </c>
      <c r="L235">
        <v>194852.88</v>
      </c>
      <c r="M235">
        <v>216924.12</v>
      </c>
      <c r="N235">
        <v>0</v>
      </c>
      <c r="O235">
        <v>0</v>
      </c>
      <c r="P235" t="s">
        <v>207</v>
      </c>
      <c r="Q235">
        <v>19</v>
      </c>
    </row>
    <row r="236" spans="1:17" hidden="1" x14ac:dyDescent="0.2">
      <c r="A236" t="str">
        <f t="shared" si="3"/>
        <v>392.7101</v>
      </c>
      <c r="B236" t="s">
        <v>233</v>
      </c>
      <c r="C236" t="s">
        <v>170</v>
      </c>
      <c r="D236" t="s">
        <v>19</v>
      </c>
      <c r="E236" t="s">
        <v>19</v>
      </c>
      <c r="F236">
        <v>202112</v>
      </c>
      <c r="G236">
        <v>0.47320000000000001</v>
      </c>
      <c r="H236">
        <v>0.52680000000000005</v>
      </c>
      <c r="I236">
        <v>0</v>
      </c>
      <c r="J236">
        <v>0</v>
      </c>
      <c r="K236">
        <v>414317.46</v>
      </c>
      <c r="L236">
        <v>196055.02000000002</v>
      </c>
      <c r="M236">
        <v>218262.44</v>
      </c>
      <c r="N236">
        <v>0</v>
      </c>
      <c r="O236">
        <v>0</v>
      </c>
      <c r="P236" t="s">
        <v>207</v>
      </c>
      <c r="Q236">
        <v>19</v>
      </c>
    </row>
    <row r="237" spans="1:17" hidden="1" x14ac:dyDescent="0.2">
      <c r="A237" t="str">
        <f t="shared" si="3"/>
        <v>392.8101</v>
      </c>
      <c r="B237" t="s">
        <v>220</v>
      </c>
      <c r="C237" t="s">
        <v>170</v>
      </c>
      <c r="D237" t="s">
        <v>19</v>
      </c>
      <c r="E237" t="s">
        <v>19</v>
      </c>
      <c r="F237">
        <v>202112</v>
      </c>
      <c r="G237">
        <v>0.47320000000000001</v>
      </c>
      <c r="H237">
        <v>0.52680000000000005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 t="s">
        <v>207</v>
      </c>
      <c r="Q237">
        <v>19</v>
      </c>
    </row>
    <row r="238" spans="1:17" hidden="1" x14ac:dyDescent="0.2">
      <c r="A238" t="str">
        <f t="shared" si="3"/>
        <v>394.0101</v>
      </c>
      <c r="B238" t="s">
        <v>222</v>
      </c>
      <c r="C238" t="s">
        <v>170</v>
      </c>
      <c r="D238" t="s">
        <v>19</v>
      </c>
      <c r="E238" t="s">
        <v>19</v>
      </c>
      <c r="F238">
        <v>202112</v>
      </c>
      <c r="G238">
        <v>0.47320000000000001</v>
      </c>
      <c r="H238">
        <v>0.52680000000000005</v>
      </c>
      <c r="I238">
        <v>0</v>
      </c>
      <c r="J238">
        <v>0</v>
      </c>
      <c r="K238">
        <v>244674.24</v>
      </c>
      <c r="L238">
        <v>115779.85</v>
      </c>
      <c r="M238">
        <v>128894.39</v>
      </c>
      <c r="N238">
        <v>0</v>
      </c>
      <c r="O238">
        <v>0</v>
      </c>
      <c r="P238" t="s">
        <v>207</v>
      </c>
      <c r="Q238">
        <v>19</v>
      </c>
    </row>
    <row r="239" spans="1:17" hidden="1" x14ac:dyDescent="0.2">
      <c r="A239" t="str">
        <f t="shared" si="3"/>
        <v>396.9101</v>
      </c>
      <c r="B239" t="s">
        <v>224</v>
      </c>
      <c r="C239" t="s">
        <v>170</v>
      </c>
      <c r="D239" t="s">
        <v>19</v>
      </c>
      <c r="E239" t="s">
        <v>19</v>
      </c>
      <c r="F239">
        <v>202112</v>
      </c>
      <c r="G239">
        <v>0.47320000000000001</v>
      </c>
      <c r="H239">
        <v>0.52680000000000005</v>
      </c>
      <c r="I239">
        <v>0</v>
      </c>
      <c r="J239">
        <v>0</v>
      </c>
      <c r="K239">
        <v>555975.07999999996</v>
      </c>
      <c r="L239">
        <v>263087.41000000003</v>
      </c>
      <c r="M239">
        <v>292887.67</v>
      </c>
      <c r="N239">
        <v>0</v>
      </c>
      <c r="O239">
        <v>0</v>
      </c>
      <c r="P239" t="s">
        <v>207</v>
      </c>
      <c r="Q239">
        <v>19</v>
      </c>
    </row>
    <row r="240" spans="1:17" hidden="1" x14ac:dyDescent="0.2">
      <c r="A240" t="str">
        <f t="shared" si="3"/>
        <v>397.0101</v>
      </c>
      <c r="B240" t="s">
        <v>225</v>
      </c>
      <c r="C240" t="s">
        <v>170</v>
      </c>
      <c r="D240" t="s">
        <v>19</v>
      </c>
      <c r="E240" t="s">
        <v>19</v>
      </c>
      <c r="F240">
        <v>202112</v>
      </c>
      <c r="G240">
        <v>0.47320000000000001</v>
      </c>
      <c r="H240">
        <v>0.52680000000000005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 t="s">
        <v>207</v>
      </c>
      <c r="Q240">
        <v>19</v>
      </c>
    </row>
    <row r="241" spans="1:17" hidden="1" x14ac:dyDescent="0.2">
      <c r="A241" t="str">
        <f t="shared" si="3"/>
        <v>303.0101</v>
      </c>
      <c r="B241" t="s">
        <v>23</v>
      </c>
      <c r="C241" t="s">
        <v>17</v>
      </c>
      <c r="D241" t="s">
        <v>234</v>
      </c>
      <c r="E241" t="s">
        <v>19</v>
      </c>
      <c r="F241">
        <v>202112</v>
      </c>
      <c r="G241">
        <v>0</v>
      </c>
      <c r="H241">
        <v>0.92210000000000003</v>
      </c>
      <c r="I241">
        <v>7.7899999999999997E-2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 t="s">
        <v>20</v>
      </c>
      <c r="Q241">
        <v>1</v>
      </c>
    </row>
    <row r="242" spans="1:17" hidden="1" x14ac:dyDescent="0.2">
      <c r="A242" t="str">
        <f t="shared" si="3"/>
        <v>353.0101</v>
      </c>
      <c r="B242" t="s">
        <v>80</v>
      </c>
      <c r="C242" t="s">
        <v>17</v>
      </c>
      <c r="D242" t="s">
        <v>234</v>
      </c>
      <c r="E242" t="s">
        <v>19</v>
      </c>
      <c r="F242">
        <v>202112</v>
      </c>
      <c r="G242">
        <v>8.7300000000000003E-2</v>
      </c>
      <c r="H242">
        <v>0.90400000000000003</v>
      </c>
      <c r="I242">
        <v>8.7000000000000011E-3</v>
      </c>
      <c r="J242">
        <v>0</v>
      </c>
      <c r="K242">
        <v>65614.5</v>
      </c>
      <c r="L242">
        <v>5728.1500000000005</v>
      </c>
      <c r="M242">
        <v>59315.5</v>
      </c>
      <c r="N242">
        <v>570.85</v>
      </c>
      <c r="O242">
        <v>0</v>
      </c>
      <c r="P242" t="s">
        <v>73</v>
      </c>
      <c r="Q242">
        <v>6</v>
      </c>
    </row>
    <row r="243" spans="1:17" hidden="1" x14ac:dyDescent="0.2">
      <c r="A243" t="str">
        <f t="shared" si="3"/>
        <v>362.0101</v>
      </c>
      <c r="B243" t="s">
        <v>97</v>
      </c>
      <c r="C243" t="s">
        <v>17</v>
      </c>
      <c r="D243" t="s">
        <v>234</v>
      </c>
      <c r="E243" t="s">
        <v>19</v>
      </c>
      <c r="F243">
        <v>202112</v>
      </c>
      <c r="G243">
        <v>0</v>
      </c>
      <c r="H243">
        <v>0.92210000000000003</v>
      </c>
      <c r="I243">
        <v>7.7899999999999997E-2</v>
      </c>
      <c r="J243">
        <v>0</v>
      </c>
      <c r="K243">
        <v>109279.76000000001</v>
      </c>
      <c r="L243">
        <v>0</v>
      </c>
      <c r="M243">
        <v>100766.87</v>
      </c>
      <c r="N243">
        <v>8512.89</v>
      </c>
      <c r="O243">
        <v>0</v>
      </c>
      <c r="P243" t="s">
        <v>93</v>
      </c>
      <c r="Q243">
        <v>7</v>
      </c>
    </row>
    <row r="244" spans="1:17" hidden="1" x14ac:dyDescent="0.2">
      <c r="A244" t="str">
        <f t="shared" si="3"/>
        <v>365.0101</v>
      </c>
      <c r="B244" t="s">
        <v>100</v>
      </c>
      <c r="C244" t="s">
        <v>17</v>
      </c>
      <c r="D244" t="s">
        <v>234</v>
      </c>
      <c r="E244" t="s">
        <v>19</v>
      </c>
      <c r="F244">
        <v>202112</v>
      </c>
      <c r="G244">
        <v>0</v>
      </c>
      <c r="H244">
        <v>0.92210000000000003</v>
      </c>
      <c r="I244">
        <v>7.7899999999999997E-2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 t="s">
        <v>93</v>
      </c>
      <c r="Q244">
        <v>7</v>
      </c>
    </row>
    <row r="245" spans="1:17" hidden="1" x14ac:dyDescent="0.2">
      <c r="A245" t="str">
        <f t="shared" si="3"/>
        <v>367.0101</v>
      </c>
      <c r="B245" t="s">
        <v>102</v>
      </c>
      <c r="C245" t="s">
        <v>17</v>
      </c>
      <c r="D245" t="s">
        <v>234</v>
      </c>
      <c r="E245" t="s">
        <v>19</v>
      </c>
      <c r="F245">
        <v>202112</v>
      </c>
      <c r="G245">
        <v>0</v>
      </c>
      <c r="H245">
        <v>0.92210000000000003</v>
      </c>
      <c r="I245">
        <v>7.7899999999999997E-2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 t="s">
        <v>93</v>
      </c>
      <c r="Q245">
        <v>7</v>
      </c>
    </row>
    <row r="246" spans="1:17" hidden="1" x14ac:dyDescent="0.2">
      <c r="A246" t="str">
        <f t="shared" si="3"/>
        <v>368.0101</v>
      </c>
      <c r="B246" t="s">
        <v>103</v>
      </c>
      <c r="C246" t="s">
        <v>17</v>
      </c>
      <c r="D246" t="s">
        <v>234</v>
      </c>
      <c r="E246" t="s">
        <v>19</v>
      </c>
      <c r="F246">
        <v>202112</v>
      </c>
      <c r="G246">
        <v>0.13520000000000001</v>
      </c>
      <c r="H246">
        <v>0.86070000000000002</v>
      </c>
      <c r="I246">
        <v>4.1000000000000003E-3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 t="s">
        <v>93</v>
      </c>
      <c r="Q246">
        <v>7</v>
      </c>
    </row>
    <row r="247" spans="1:17" hidden="1" x14ac:dyDescent="0.2">
      <c r="A247" t="str">
        <f t="shared" si="3"/>
        <v>389.0101</v>
      </c>
      <c r="B247" t="s">
        <v>106</v>
      </c>
      <c r="C247" t="s">
        <v>17</v>
      </c>
      <c r="D247" t="s">
        <v>234</v>
      </c>
      <c r="E247" t="s">
        <v>19</v>
      </c>
      <c r="F247">
        <v>202112</v>
      </c>
      <c r="G247">
        <v>0</v>
      </c>
      <c r="H247">
        <v>0.92210000000000003</v>
      </c>
      <c r="I247">
        <v>7.7899999999999997E-2</v>
      </c>
      <c r="J247">
        <v>0</v>
      </c>
      <c r="K247">
        <v>221578.47</v>
      </c>
      <c r="L247">
        <v>0</v>
      </c>
      <c r="M247">
        <v>204317.51</v>
      </c>
      <c r="N247">
        <v>17260.96</v>
      </c>
      <c r="O247">
        <v>0</v>
      </c>
      <c r="P247" t="s">
        <v>107</v>
      </c>
      <c r="Q247">
        <v>8</v>
      </c>
    </row>
    <row r="248" spans="1:17" hidden="1" x14ac:dyDescent="0.2">
      <c r="A248" t="str">
        <f t="shared" si="3"/>
        <v>390.0101</v>
      </c>
      <c r="B248" t="s">
        <v>110</v>
      </c>
      <c r="C248" t="s">
        <v>17</v>
      </c>
      <c r="D248" t="s">
        <v>234</v>
      </c>
      <c r="E248" t="s">
        <v>19</v>
      </c>
      <c r="F248">
        <v>202112</v>
      </c>
      <c r="G248">
        <v>0</v>
      </c>
      <c r="H248">
        <v>0.92210000000000003</v>
      </c>
      <c r="I248">
        <v>7.7899999999999997E-2</v>
      </c>
      <c r="J248">
        <v>0</v>
      </c>
      <c r="K248">
        <v>6769098.3300000001</v>
      </c>
      <c r="L248">
        <v>0</v>
      </c>
      <c r="M248">
        <v>6241785.5700000003</v>
      </c>
      <c r="N248">
        <v>527312.76</v>
      </c>
      <c r="O248">
        <v>0</v>
      </c>
      <c r="P248" t="s">
        <v>107</v>
      </c>
      <c r="Q248">
        <v>8</v>
      </c>
    </row>
    <row r="249" spans="1:17" hidden="1" x14ac:dyDescent="0.2">
      <c r="A249" t="str">
        <f t="shared" si="3"/>
        <v>391.0101</v>
      </c>
      <c r="B249" t="s">
        <v>117</v>
      </c>
      <c r="C249" t="s">
        <v>17</v>
      </c>
      <c r="D249" t="s">
        <v>234</v>
      </c>
      <c r="E249" t="s">
        <v>19</v>
      </c>
      <c r="F249">
        <v>202112</v>
      </c>
      <c r="G249">
        <v>0</v>
      </c>
      <c r="H249">
        <v>0.92210000000000003</v>
      </c>
      <c r="I249">
        <v>7.7899999999999997E-2</v>
      </c>
      <c r="J249">
        <v>0</v>
      </c>
      <c r="K249">
        <v>131743.93</v>
      </c>
      <c r="L249">
        <v>0</v>
      </c>
      <c r="M249">
        <v>121481.08</v>
      </c>
      <c r="N249">
        <v>10262.85</v>
      </c>
      <c r="O249">
        <v>0</v>
      </c>
      <c r="P249" t="s">
        <v>107</v>
      </c>
      <c r="Q249">
        <v>8</v>
      </c>
    </row>
    <row r="250" spans="1:17" hidden="1" x14ac:dyDescent="0.2">
      <c r="A250" t="str">
        <f t="shared" si="3"/>
        <v>391.1101</v>
      </c>
      <c r="B250" t="s">
        <v>122</v>
      </c>
      <c r="C250" t="s">
        <v>17</v>
      </c>
      <c r="D250" t="s">
        <v>234</v>
      </c>
      <c r="E250" t="s">
        <v>19</v>
      </c>
      <c r="F250">
        <v>202112</v>
      </c>
      <c r="G250">
        <v>0</v>
      </c>
      <c r="H250">
        <v>0.92210000000000003</v>
      </c>
      <c r="I250">
        <v>7.7899999999999997E-2</v>
      </c>
      <c r="J250">
        <v>0</v>
      </c>
      <c r="K250">
        <v>54092.800000000003</v>
      </c>
      <c r="L250">
        <v>0</v>
      </c>
      <c r="M250">
        <v>49878.97</v>
      </c>
      <c r="N250">
        <v>4213.83</v>
      </c>
      <c r="O250">
        <v>0</v>
      </c>
      <c r="P250" t="s">
        <v>107</v>
      </c>
      <c r="Q250">
        <v>8</v>
      </c>
    </row>
    <row r="251" spans="1:17" hidden="1" x14ac:dyDescent="0.2">
      <c r="A251" t="str">
        <f t="shared" si="3"/>
        <v>391.1101</v>
      </c>
      <c r="B251" t="s">
        <v>124</v>
      </c>
      <c r="C251" t="s">
        <v>17</v>
      </c>
      <c r="D251" t="s">
        <v>234</v>
      </c>
      <c r="E251" t="s">
        <v>19</v>
      </c>
      <c r="F251">
        <v>202112</v>
      </c>
      <c r="G251">
        <v>0</v>
      </c>
      <c r="H251">
        <v>0.92210000000000003</v>
      </c>
      <c r="I251">
        <v>7.7899999999999997E-2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 t="s">
        <v>107</v>
      </c>
      <c r="Q251">
        <v>8</v>
      </c>
    </row>
    <row r="252" spans="1:17" hidden="1" x14ac:dyDescent="0.2">
      <c r="A252" t="str">
        <f t="shared" si="3"/>
        <v>391.1101</v>
      </c>
      <c r="B252" t="s">
        <v>125</v>
      </c>
      <c r="C252" t="s">
        <v>17</v>
      </c>
      <c r="D252" t="s">
        <v>234</v>
      </c>
      <c r="E252" t="s">
        <v>19</v>
      </c>
      <c r="F252">
        <v>202112</v>
      </c>
      <c r="G252">
        <v>0</v>
      </c>
      <c r="H252">
        <v>0.92210000000000003</v>
      </c>
      <c r="I252">
        <v>7.7899999999999997E-2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 t="s">
        <v>107</v>
      </c>
      <c r="Q252">
        <v>8</v>
      </c>
    </row>
    <row r="253" spans="1:17" hidden="1" x14ac:dyDescent="0.2">
      <c r="A253" t="str">
        <f t="shared" si="3"/>
        <v>392.1101</v>
      </c>
      <c r="B253" t="s">
        <v>132</v>
      </c>
      <c r="C253" t="s">
        <v>17</v>
      </c>
      <c r="D253" t="s">
        <v>234</v>
      </c>
      <c r="E253" t="s">
        <v>19</v>
      </c>
      <c r="F253">
        <v>202112</v>
      </c>
      <c r="G253">
        <v>0</v>
      </c>
      <c r="H253">
        <v>0.92210000000000003</v>
      </c>
      <c r="I253">
        <v>7.7899999999999997E-2</v>
      </c>
      <c r="J253">
        <v>0</v>
      </c>
      <c r="K253">
        <v>125778.08</v>
      </c>
      <c r="L253">
        <v>0</v>
      </c>
      <c r="M253">
        <v>115979.97</v>
      </c>
      <c r="N253">
        <v>9798.11</v>
      </c>
      <c r="O253">
        <v>0</v>
      </c>
      <c r="P253" t="s">
        <v>107</v>
      </c>
      <c r="Q253">
        <v>8</v>
      </c>
    </row>
    <row r="254" spans="1:17" hidden="1" x14ac:dyDescent="0.2">
      <c r="A254" t="str">
        <f t="shared" si="3"/>
        <v>392.2101</v>
      </c>
      <c r="B254" t="s">
        <v>135</v>
      </c>
      <c r="C254" t="s">
        <v>17</v>
      </c>
      <c r="D254" t="s">
        <v>234</v>
      </c>
      <c r="E254" t="s">
        <v>19</v>
      </c>
      <c r="F254">
        <v>202112</v>
      </c>
      <c r="G254">
        <v>0</v>
      </c>
      <c r="H254">
        <v>0.92210000000000003</v>
      </c>
      <c r="I254">
        <v>7.7899999999999997E-2</v>
      </c>
      <c r="J254">
        <v>0</v>
      </c>
      <c r="K254">
        <v>1098036.92</v>
      </c>
      <c r="L254">
        <v>0</v>
      </c>
      <c r="M254">
        <v>1012499.84</v>
      </c>
      <c r="N254">
        <v>85537.08</v>
      </c>
      <c r="O254">
        <v>0</v>
      </c>
      <c r="P254" t="s">
        <v>107</v>
      </c>
      <c r="Q254">
        <v>8</v>
      </c>
    </row>
    <row r="255" spans="1:17" hidden="1" x14ac:dyDescent="0.2">
      <c r="A255" t="str">
        <f t="shared" si="3"/>
        <v>392.3101</v>
      </c>
      <c r="B255" t="s">
        <v>139</v>
      </c>
      <c r="C255" t="s">
        <v>17</v>
      </c>
      <c r="D255" t="s">
        <v>234</v>
      </c>
      <c r="E255" t="s">
        <v>19</v>
      </c>
      <c r="F255">
        <v>202112</v>
      </c>
      <c r="G255">
        <v>0</v>
      </c>
      <c r="H255">
        <v>0.92210000000000003</v>
      </c>
      <c r="I255">
        <v>7.7899999999999997E-2</v>
      </c>
      <c r="J255">
        <v>0</v>
      </c>
      <c r="K255">
        <v>605610.86</v>
      </c>
      <c r="L255">
        <v>0</v>
      </c>
      <c r="M255">
        <v>558433.77</v>
      </c>
      <c r="N255">
        <v>47177.090000000004</v>
      </c>
      <c r="O255">
        <v>0</v>
      </c>
      <c r="P255" t="s">
        <v>107</v>
      </c>
      <c r="Q255">
        <v>8</v>
      </c>
    </row>
    <row r="256" spans="1:17" hidden="1" x14ac:dyDescent="0.2">
      <c r="A256" t="str">
        <f t="shared" si="3"/>
        <v>392.4101</v>
      </c>
      <c r="B256" t="s">
        <v>141</v>
      </c>
      <c r="C256" t="s">
        <v>17</v>
      </c>
      <c r="D256" t="s">
        <v>234</v>
      </c>
      <c r="E256" t="s">
        <v>19</v>
      </c>
      <c r="F256">
        <v>202112</v>
      </c>
      <c r="G256">
        <v>0</v>
      </c>
      <c r="H256">
        <v>0.92210000000000003</v>
      </c>
      <c r="I256">
        <v>7.7899999999999997E-2</v>
      </c>
      <c r="J256">
        <v>0</v>
      </c>
      <c r="K256">
        <v>1508071.04</v>
      </c>
      <c r="L256">
        <v>0</v>
      </c>
      <c r="M256">
        <v>1390592.31</v>
      </c>
      <c r="N256">
        <v>117478.73</v>
      </c>
      <c r="O256">
        <v>0</v>
      </c>
      <c r="P256" t="s">
        <v>107</v>
      </c>
      <c r="Q256">
        <v>8</v>
      </c>
    </row>
    <row r="257" spans="1:17" hidden="1" x14ac:dyDescent="0.2">
      <c r="A257" t="str">
        <f t="shared" si="3"/>
        <v>392.7101</v>
      </c>
      <c r="B257" t="s">
        <v>143</v>
      </c>
      <c r="C257" t="s">
        <v>17</v>
      </c>
      <c r="D257" t="s">
        <v>234</v>
      </c>
      <c r="E257" t="s">
        <v>19</v>
      </c>
      <c r="F257">
        <v>202112</v>
      </c>
      <c r="G257">
        <v>0</v>
      </c>
      <c r="H257">
        <v>0.92210000000000003</v>
      </c>
      <c r="I257">
        <v>7.7899999999999997E-2</v>
      </c>
      <c r="J257">
        <v>0</v>
      </c>
      <c r="K257">
        <v>7805902.25</v>
      </c>
      <c r="L257">
        <v>0</v>
      </c>
      <c r="M257">
        <v>7197822.46</v>
      </c>
      <c r="N257">
        <v>608079.79</v>
      </c>
      <c r="O257">
        <v>0</v>
      </c>
      <c r="P257" t="s">
        <v>107</v>
      </c>
      <c r="Q257">
        <v>8</v>
      </c>
    </row>
    <row r="258" spans="1:17" hidden="1" x14ac:dyDescent="0.2">
      <c r="A258" t="str">
        <f t="shared" si="3"/>
        <v>392.8101</v>
      </c>
      <c r="B258" t="s">
        <v>145</v>
      </c>
      <c r="C258" t="s">
        <v>17</v>
      </c>
      <c r="D258" t="s">
        <v>234</v>
      </c>
      <c r="E258" t="s">
        <v>19</v>
      </c>
      <c r="F258">
        <v>202112</v>
      </c>
      <c r="G258">
        <v>0</v>
      </c>
      <c r="H258">
        <v>0.92210000000000003</v>
      </c>
      <c r="I258">
        <v>7.7899999999999997E-2</v>
      </c>
      <c r="J258">
        <v>0</v>
      </c>
      <c r="K258">
        <v>780429.83</v>
      </c>
      <c r="L258">
        <v>0</v>
      </c>
      <c r="M258">
        <v>719634.35</v>
      </c>
      <c r="N258">
        <v>60795.48</v>
      </c>
      <c r="O258">
        <v>0</v>
      </c>
      <c r="P258" t="s">
        <v>107</v>
      </c>
      <c r="Q258">
        <v>8</v>
      </c>
    </row>
    <row r="259" spans="1:17" hidden="1" x14ac:dyDescent="0.2">
      <c r="A259" t="str">
        <f t="shared" ref="A259:A322" si="4">_xlfn.CONCAT(MID(B259,3,5),E259)</f>
        <v>393.0101</v>
      </c>
      <c r="B259" t="s">
        <v>148</v>
      </c>
      <c r="C259" t="s">
        <v>17</v>
      </c>
      <c r="D259" t="s">
        <v>234</v>
      </c>
      <c r="E259" t="s">
        <v>19</v>
      </c>
      <c r="F259">
        <v>202112</v>
      </c>
      <c r="G259">
        <v>0</v>
      </c>
      <c r="H259">
        <v>0.92210000000000003</v>
      </c>
      <c r="I259">
        <v>7.7899999999999997E-2</v>
      </c>
      <c r="J259">
        <v>0</v>
      </c>
      <c r="K259">
        <v>24256.97</v>
      </c>
      <c r="L259">
        <v>0</v>
      </c>
      <c r="M259">
        <v>22367.350000000002</v>
      </c>
      <c r="N259">
        <v>1889.6200000000001</v>
      </c>
      <c r="O259">
        <v>0</v>
      </c>
      <c r="P259" t="s">
        <v>107</v>
      </c>
      <c r="Q259">
        <v>8</v>
      </c>
    </row>
    <row r="260" spans="1:17" hidden="1" x14ac:dyDescent="0.2">
      <c r="A260" t="str">
        <f t="shared" si="4"/>
        <v>394.0101</v>
      </c>
      <c r="B260" t="s">
        <v>151</v>
      </c>
      <c r="C260" t="s">
        <v>17</v>
      </c>
      <c r="D260" t="s">
        <v>234</v>
      </c>
      <c r="E260" t="s">
        <v>19</v>
      </c>
      <c r="F260">
        <v>202112</v>
      </c>
      <c r="G260">
        <v>0</v>
      </c>
      <c r="H260">
        <v>0.92210000000000003</v>
      </c>
      <c r="I260">
        <v>7.7899999999999997E-2</v>
      </c>
      <c r="J260">
        <v>0</v>
      </c>
      <c r="K260">
        <v>3214256.9</v>
      </c>
      <c r="L260">
        <v>0</v>
      </c>
      <c r="M260">
        <v>2963866.29</v>
      </c>
      <c r="N260">
        <v>250390.61000000002</v>
      </c>
      <c r="O260">
        <v>0</v>
      </c>
      <c r="P260" t="s">
        <v>107</v>
      </c>
      <c r="Q260">
        <v>8</v>
      </c>
    </row>
    <row r="261" spans="1:17" hidden="1" x14ac:dyDescent="0.2">
      <c r="A261" t="str">
        <f t="shared" si="4"/>
        <v>395.0101</v>
      </c>
      <c r="B261" t="s">
        <v>154</v>
      </c>
      <c r="C261" t="s">
        <v>17</v>
      </c>
      <c r="D261" t="s">
        <v>234</v>
      </c>
      <c r="E261" t="s">
        <v>19</v>
      </c>
      <c r="F261">
        <v>202112</v>
      </c>
      <c r="G261">
        <v>0</v>
      </c>
      <c r="H261">
        <v>0.92210000000000003</v>
      </c>
      <c r="I261">
        <v>7.7899999999999997E-2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 t="s">
        <v>107</v>
      </c>
      <c r="Q261">
        <v>8</v>
      </c>
    </row>
    <row r="262" spans="1:17" hidden="1" x14ac:dyDescent="0.2">
      <c r="A262" t="str">
        <f t="shared" si="4"/>
        <v>396.8101</v>
      </c>
      <c r="B262" t="s">
        <v>235</v>
      </c>
      <c r="C262" t="s">
        <v>17</v>
      </c>
      <c r="D262" t="s">
        <v>234</v>
      </c>
      <c r="E262" t="s">
        <v>19</v>
      </c>
      <c r="F262">
        <v>202112</v>
      </c>
      <c r="G262">
        <v>0</v>
      </c>
      <c r="H262">
        <v>0.92210000000000003</v>
      </c>
      <c r="I262">
        <v>7.7899999999999997E-2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 t="s">
        <v>107</v>
      </c>
      <c r="Q262">
        <v>8</v>
      </c>
    </row>
    <row r="263" spans="1:17" hidden="1" x14ac:dyDescent="0.2">
      <c r="A263" t="str">
        <f t="shared" si="4"/>
        <v>396.9101</v>
      </c>
      <c r="B263" t="s">
        <v>156</v>
      </c>
      <c r="C263" t="s">
        <v>17</v>
      </c>
      <c r="D263" t="s">
        <v>234</v>
      </c>
      <c r="E263" t="s">
        <v>19</v>
      </c>
      <c r="F263">
        <v>202112</v>
      </c>
      <c r="G263">
        <v>0</v>
      </c>
      <c r="H263">
        <v>0.92210000000000003</v>
      </c>
      <c r="I263">
        <v>7.7899999999999997E-2</v>
      </c>
      <c r="J263">
        <v>0</v>
      </c>
      <c r="K263">
        <v>1227355.95</v>
      </c>
      <c r="L263">
        <v>0</v>
      </c>
      <c r="M263">
        <v>1131744.92</v>
      </c>
      <c r="N263">
        <v>95611.03</v>
      </c>
      <c r="O263">
        <v>0</v>
      </c>
      <c r="P263" t="s">
        <v>107</v>
      </c>
      <c r="Q263">
        <v>8</v>
      </c>
    </row>
    <row r="264" spans="1:17" hidden="1" x14ac:dyDescent="0.2">
      <c r="A264" t="str">
        <f t="shared" si="4"/>
        <v>397.0101</v>
      </c>
      <c r="B264" t="s">
        <v>159</v>
      </c>
      <c r="C264" t="s">
        <v>17</v>
      </c>
      <c r="D264" t="s">
        <v>234</v>
      </c>
      <c r="E264" t="s">
        <v>19</v>
      </c>
      <c r="F264">
        <v>202112</v>
      </c>
      <c r="G264">
        <v>0</v>
      </c>
      <c r="H264">
        <v>0.92210000000000003</v>
      </c>
      <c r="I264">
        <v>7.7899999999999997E-2</v>
      </c>
      <c r="J264">
        <v>0</v>
      </c>
      <c r="K264">
        <v>1766523.52</v>
      </c>
      <c r="L264">
        <v>0</v>
      </c>
      <c r="M264">
        <v>1628911.3399999999</v>
      </c>
      <c r="N264">
        <v>137612.18</v>
      </c>
      <c r="O264">
        <v>0</v>
      </c>
      <c r="P264" t="s">
        <v>107</v>
      </c>
      <c r="Q264">
        <v>8</v>
      </c>
    </row>
    <row r="265" spans="1:17" hidden="1" x14ac:dyDescent="0.2">
      <c r="A265" t="str">
        <f t="shared" si="4"/>
        <v>397.0101</v>
      </c>
      <c r="B265" t="s">
        <v>161</v>
      </c>
      <c r="C265" t="s">
        <v>17</v>
      </c>
      <c r="D265" t="s">
        <v>234</v>
      </c>
      <c r="E265" t="s">
        <v>19</v>
      </c>
      <c r="F265">
        <v>202112</v>
      </c>
      <c r="G265">
        <v>0</v>
      </c>
      <c r="H265">
        <v>0.92210000000000003</v>
      </c>
      <c r="I265">
        <v>7.7899999999999997E-2</v>
      </c>
      <c r="J265">
        <v>0</v>
      </c>
      <c r="K265">
        <v>52107.66</v>
      </c>
      <c r="L265">
        <v>0</v>
      </c>
      <c r="M265">
        <v>48048.47</v>
      </c>
      <c r="N265">
        <v>4059.19</v>
      </c>
      <c r="O265">
        <v>0</v>
      </c>
      <c r="P265" t="s">
        <v>107</v>
      </c>
      <c r="Q265">
        <v>8</v>
      </c>
    </row>
    <row r="266" spans="1:17" hidden="1" x14ac:dyDescent="0.2">
      <c r="A266" t="str">
        <f t="shared" si="4"/>
        <v>397.0101</v>
      </c>
      <c r="B266" t="s">
        <v>164</v>
      </c>
      <c r="C266" t="s">
        <v>17</v>
      </c>
      <c r="D266" t="s">
        <v>234</v>
      </c>
      <c r="E266" t="s">
        <v>19</v>
      </c>
      <c r="F266">
        <v>202112</v>
      </c>
      <c r="G266">
        <v>8.7300000000000003E-2</v>
      </c>
      <c r="H266">
        <v>0.90400000000000003</v>
      </c>
      <c r="I266">
        <v>8.7000000000000011E-3</v>
      </c>
      <c r="J266">
        <v>0</v>
      </c>
      <c r="K266">
        <v>7386.42</v>
      </c>
      <c r="L266">
        <v>644.83000000000004</v>
      </c>
      <c r="M266">
        <v>6677.33</v>
      </c>
      <c r="N266">
        <v>64.260000000000005</v>
      </c>
      <c r="O266">
        <v>0</v>
      </c>
      <c r="P266" t="s">
        <v>107</v>
      </c>
      <c r="Q266">
        <v>8</v>
      </c>
    </row>
    <row r="267" spans="1:17" hidden="1" x14ac:dyDescent="0.2">
      <c r="A267" t="str">
        <f t="shared" si="4"/>
        <v>398.0101</v>
      </c>
      <c r="B267" t="s">
        <v>167</v>
      </c>
      <c r="C267" t="s">
        <v>17</v>
      </c>
      <c r="D267" t="s">
        <v>234</v>
      </c>
      <c r="E267" t="s">
        <v>19</v>
      </c>
      <c r="F267">
        <v>202112</v>
      </c>
      <c r="G267">
        <v>0</v>
      </c>
      <c r="H267">
        <v>0.92210000000000003</v>
      </c>
      <c r="I267">
        <v>7.7899999999999997E-2</v>
      </c>
      <c r="J267">
        <v>0</v>
      </c>
      <c r="K267">
        <v>133214.23000000001</v>
      </c>
      <c r="L267">
        <v>0</v>
      </c>
      <c r="M267">
        <v>122836.84</v>
      </c>
      <c r="N267">
        <v>10377.39</v>
      </c>
      <c r="O267">
        <v>0</v>
      </c>
      <c r="P267" t="s">
        <v>107</v>
      </c>
      <c r="Q267">
        <v>8</v>
      </c>
    </row>
    <row r="268" spans="1:17" hidden="1" x14ac:dyDescent="0.2">
      <c r="A268" t="str">
        <f t="shared" si="4"/>
        <v>390.0101</v>
      </c>
      <c r="B268" t="s">
        <v>208</v>
      </c>
      <c r="C268" t="s">
        <v>170</v>
      </c>
      <c r="D268" t="s">
        <v>234</v>
      </c>
      <c r="E268" t="s">
        <v>19</v>
      </c>
      <c r="F268">
        <v>202112</v>
      </c>
      <c r="G268">
        <v>0</v>
      </c>
      <c r="H268">
        <v>0.82330000000000003</v>
      </c>
      <c r="I268">
        <v>7.0199999999999999E-2</v>
      </c>
      <c r="J268">
        <v>0.10650000000000001</v>
      </c>
      <c r="K268">
        <v>124099.52</v>
      </c>
      <c r="L268">
        <v>0</v>
      </c>
      <c r="M268">
        <v>102171.13</v>
      </c>
      <c r="N268">
        <v>8711.7900000000009</v>
      </c>
      <c r="O268">
        <v>13216.6</v>
      </c>
      <c r="P268" t="s">
        <v>207</v>
      </c>
      <c r="Q268">
        <v>19</v>
      </c>
    </row>
    <row r="269" spans="1:17" hidden="1" x14ac:dyDescent="0.2">
      <c r="A269" t="str">
        <f t="shared" si="4"/>
        <v>390.1101</v>
      </c>
      <c r="B269" t="s">
        <v>209</v>
      </c>
      <c r="C269" t="s">
        <v>170</v>
      </c>
      <c r="D269" t="s">
        <v>234</v>
      </c>
      <c r="E269" t="s">
        <v>19</v>
      </c>
      <c r="F269">
        <v>202112</v>
      </c>
      <c r="G269">
        <v>0</v>
      </c>
      <c r="H269">
        <v>0.82330000000000003</v>
      </c>
      <c r="I269">
        <v>7.0199999999999999E-2</v>
      </c>
      <c r="J269">
        <v>0.10650000000000001</v>
      </c>
      <c r="K269">
        <v>0</v>
      </c>
      <c r="L269">
        <v>0</v>
      </c>
      <c r="M269">
        <v>0</v>
      </c>
      <c r="N269">
        <v>0</v>
      </c>
      <c r="O269">
        <v>0</v>
      </c>
      <c r="P269" t="s">
        <v>207</v>
      </c>
      <c r="Q269">
        <v>19</v>
      </c>
    </row>
    <row r="270" spans="1:17" hidden="1" x14ac:dyDescent="0.2">
      <c r="A270" t="str">
        <f t="shared" si="4"/>
        <v>390.3101</v>
      </c>
      <c r="B270" t="s">
        <v>236</v>
      </c>
      <c r="C270" t="s">
        <v>170</v>
      </c>
      <c r="D270" t="s">
        <v>234</v>
      </c>
      <c r="E270" t="s">
        <v>19</v>
      </c>
      <c r="F270">
        <v>202112</v>
      </c>
      <c r="G270">
        <v>0</v>
      </c>
      <c r="H270">
        <v>0.82330000000000003</v>
      </c>
      <c r="I270">
        <v>7.0199999999999999E-2</v>
      </c>
      <c r="J270">
        <v>0.10650000000000001</v>
      </c>
      <c r="K270">
        <v>0</v>
      </c>
      <c r="L270">
        <v>0</v>
      </c>
      <c r="M270">
        <v>0</v>
      </c>
      <c r="N270">
        <v>0</v>
      </c>
      <c r="O270">
        <v>0</v>
      </c>
      <c r="P270" t="s">
        <v>207</v>
      </c>
      <c r="Q270">
        <v>19</v>
      </c>
    </row>
    <row r="271" spans="1:17" hidden="1" x14ac:dyDescent="0.2">
      <c r="A271" t="str">
        <f t="shared" si="4"/>
        <v>391.0101</v>
      </c>
      <c r="B271" t="s">
        <v>210</v>
      </c>
      <c r="C271" t="s">
        <v>170</v>
      </c>
      <c r="D271" t="s">
        <v>234</v>
      </c>
      <c r="E271" t="s">
        <v>19</v>
      </c>
      <c r="F271">
        <v>202112</v>
      </c>
      <c r="G271">
        <v>0</v>
      </c>
      <c r="H271">
        <v>0.82330000000000003</v>
      </c>
      <c r="I271">
        <v>7.0199999999999999E-2</v>
      </c>
      <c r="J271">
        <v>0.10650000000000001</v>
      </c>
      <c r="K271">
        <v>20792.02</v>
      </c>
      <c r="L271">
        <v>0</v>
      </c>
      <c r="M271">
        <v>17118.07</v>
      </c>
      <c r="N271">
        <v>1459.6000000000001</v>
      </c>
      <c r="O271">
        <v>2214.35</v>
      </c>
      <c r="P271" t="s">
        <v>207</v>
      </c>
      <c r="Q271">
        <v>19</v>
      </c>
    </row>
    <row r="272" spans="1:17" hidden="1" x14ac:dyDescent="0.2">
      <c r="A272" t="str">
        <f t="shared" si="4"/>
        <v>391.1101</v>
      </c>
      <c r="B272" t="s">
        <v>211</v>
      </c>
      <c r="C272" t="s">
        <v>170</v>
      </c>
      <c r="D272" t="s">
        <v>234</v>
      </c>
      <c r="E272" t="s">
        <v>19</v>
      </c>
      <c r="F272">
        <v>202112</v>
      </c>
      <c r="G272">
        <v>0</v>
      </c>
      <c r="H272">
        <v>0.82330000000000003</v>
      </c>
      <c r="I272">
        <v>7.0199999999999999E-2</v>
      </c>
      <c r="J272">
        <v>0.10650000000000001</v>
      </c>
      <c r="K272">
        <v>9577.83</v>
      </c>
      <c r="L272">
        <v>0</v>
      </c>
      <c r="M272">
        <v>7885.43</v>
      </c>
      <c r="N272">
        <v>672.36</v>
      </c>
      <c r="O272">
        <v>1020.0400000000001</v>
      </c>
      <c r="P272" t="s">
        <v>207</v>
      </c>
      <c r="Q272">
        <v>19</v>
      </c>
    </row>
    <row r="273" spans="1:17" hidden="1" x14ac:dyDescent="0.2">
      <c r="A273" t="str">
        <f t="shared" si="4"/>
        <v>391.1101</v>
      </c>
      <c r="B273" t="s">
        <v>213</v>
      </c>
      <c r="C273" t="s">
        <v>170</v>
      </c>
      <c r="D273" t="s">
        <v>234</v>
      </c>
      <c r="E273" t="s">
        <v>19</v>
      </c>
      <c r="F273">
        <v>202112</v>
      </c>
      <c r="G273">
        <v>0</v>
      </c>
      <c r="H273">
        <v>0.82330000000000003</v>
      </c>
      <c r="I273">
        <v>7.0199999999999999E-2</v>
      </c>
      <c r="J273">
        <v>0.10650000000000001</v>
      </c>
      <c r="K273">
        <v>0</v>
      </c>
      <c r="L273">
        <v>0</v>
      </c>
      <c r="M273">
        <v>0</v>
      </c>
      <c r="N273">
        <v>0</v>
      </c>
      <c r="O273">
        <v>0</v>
      </c>
      <c r="P273" t="s">
        <v>207</v>
      </c>
      <c r="Q273">
        <v>19</v>
      </c>
    </row>
    <row r="274" spans="1:17" hidden="1" x14ac:dyDescent="0.2">
      <c r="A274" t="str">
        <f t="shared" si="4"/>
        <v>392.1101</v>
      </c>
      <c r="B274" t="s">
        <v>216</v>
      </c>
      <c r="C274" t="s">
        <v>170</v>
      </c>
      <c r="D274" t="s">
        <v>234</v>
      </c>
      <c r="E274" t="s">
        <v>19</v>
      </c>
      <c r="F274">
        <v>202112</v>
      </c>
      <c r="G274">
        <v>0</v>
      </c>
      <c r="H274">
        <v>0.82330000000000003</v>
      </c>
      <c r="I274">
        <v>7.0199999999999999E-2</v>
      </c>
      <c r="J274">
        <v>0.10650000000000001</v>
      </c>
      <c r="K274">
        <v>0</v>
      </c>
      <c r="L274">
        <v>0</v>
      </c>
      <c r="M274">
        <v>0</v>
      </c>
      <c r="N274">
        <v>0</v>
      </c>
      <c r="O274">
        <v>0</v>
      </c>
      <c r="P274" t="s">
        <v>207</v>
      </c>
      <c r="Q274">
        <v>19</v>
      </c>
    </row>
    <row r="275" spans="1:17" hidden="1" x14ac:dyDescent="0.2">
      <c r="A275" t="str">
        <f t="shared" si="4"/>
        <v>392.2101</v>
      </c>
      <c r="B275" t="s">
        <v>217</v>
      </c>
      <c r="C275" t="s">
        <v>170</v>
      </c>
      <c r="D275" t="s">
        <v>234</v>
      </c>
      <c r="E275" t="s">
        <v>19</v>
      </c>
      <c r="F275">
        <v>202112</v>
      </c>
      <c r="G275">
        <v>0</v>
      </c>
      <c r="H275">
        <v>0.82330000000000003</v>
      </c>
      <c r="I275">
        <v>7.0199999999999999E-2</v>
      </c>
      <c r="J275">
        <v>0.10650000000000001</v>
      </c>
      <c r="K275">
        <v>208606.24</v>
      </c>
      <c r="L275">
        <v>0</v>
      </c>
      <c r="M275">
        <v>171745.52</v>
      </c>
      <c r="N275">
        <v>14644.16</v>
      </c>
      <c r="O275">
        <v>22216.560000000001</v>
      </c>
      <c r="P275" t="s">
        <v>207</v>
      </c>
      <c r="Q275">
        <v>19</v>
      </c>
    </row>
    <row r="276" spans="1:17" hidden="1" x14ac:dyDescent="0.2">
      <c r="A276" t="str">
        <f t="shared" si="4"/>
        <v>392.3101</v>
      </c>
      <c r="B276" t="s">
        <v>218</v>
      </c>
      <c r="C276" t="s">
        <v>170</v>
      </c>
      <c r="D276" t="s">
        <v>234</v>
      </c>
      <c r="E276" t="s">
        <v>19</v>
      </c>
      <c r="F276">
        <v>202112</v>
      </c>
      <c r="G276">
        <v>0</v>
      </c>
      <c r="H276">
        <v>0.82330000000000003</v>
      </c>
      <c r="I276">
        <v>7.0199999999999999E-2</v>
      </c>
      <c r="J276">
        <v>0.10650000000000001</v>
      </c>
      <c r="K276">
        <v>872497.28</v>
      </c>
      <c r="L276">
        <v>0</v>
      </c>
      <c r="M276">
        <v>718327.01</v>
      </c>
      <c r="N276">
        <v>61249.31</v>
      </c>
      <c r="O276">
        <v>92920.960000000006</v>
      </c>
      <c r="P276" t="s">
        <v>207</v>
      </c>
      <c r="Q276">
        <v>19</v>
      </c>
    </row>
    <row r="277" spans="1:17" hidden="1" x14ac:dyDescent="0.2">
      <c r="A277" t="str">
        <f t="shared" si="4"/>
        <v>392.4101</v>
      </c>
      <c r="B277" t="s">
        <v>232</v>
      </c>
      <c r="C277" t="s">
        <v>170</v>
      </c>
      <c r="D277" t="s">
        <v>234</v>
      </c>
      <c r="E277" t="s">
        <v>19</v>
      </c>
      <c r="F277">
        <v>202112</v>
      </c>
      <c r="G277">
        <v>0</v>
      </c>
      <c r="H277">
        <v>0.82330000000000003</v>
      </c>
      <c r="I277">
        <v>7.0199999999999999E-2</v>
      </c>
      <c r="J277">
        <v>0.10650000000000001</v>
      </c>
      <c r="K277">
        <v>433015.24</v>
      </c>
      <c r="L277">
        <v>0</v>
      </c>
      <c r="M277">
        <v>356501.45</v>
      </c>
      <c r="N277">
        <v>30397.670000000002</v>
      </c>
      <c r="O277">
        <v>46116.12</v>
      </c>
      <c r="P277" t="s">
        <v>207</v>
      </c>
      <c r="Q277">
        <v>19</v>
      </c>
    </row>
    <row r="278" spans="1:17" hidden="1" x14ac:dyDescent="0.2">
      <c r="A278" t="str">
        <f t="shared" si="4"/>
        <v>392.7101</v>
      </c>
      <c r="B278" t="s">
        <v>233</v>
      </c>
      <c r="C278" t="s">
        <v>170</v>
      </c>
      <c r="D278" t="s">
        <v>234</v>
      </c>
      <c r="E278" t="s">
        <v>19</v>
      </c>
      <c r="F278">
        <v>202112</v>
      </c>
      <c r="G278">
        <v>0</v>
      </c>
      <c r="H278">
        <v>0.82330000000000003</v>
      </c>
      <c r="I278">
        <v>7.0199999999999999E-2</v>
      </c>
      <c r="J278">
        <v>0.10650000000000001</v>
      </c>
      <c r="K278">
        <v>1188162.82</v>
      </c>
      <c r="L278">
        <v>0</v>
      </c>
      <c r="M278">
        <v>978214.45000000007</v>
      </c>
      <c r="N278">
        <v>83409.03</v>
      </c>
      <c r="O278">
        <v>126539.34</v>
      </c>
      <c r="P278" t="s">
        <v>207</v>
      </c>
      <c r="Q278">
        <v>19</v>
      </c>
    </row>
    <row r="279" spans="1:17" hidden="1" x14ac:dyDescent="0.2">
      <c r="A279" t="str">
        <f t="shared" si="4"/>
        <v>392.8101</v>
      </c>
      <c r="B279" t="s">
        <v>220</v>
      </c>
      <c r="C279" t="s">
        <v>170</v>
      </c>
      <c r="D279" t="s">
        <v>234</v>
      </c>
      <c r="E279" t="s">
        <v>19</v>
      </c>
      <c r="F279">
        <v>202112</v>
      </c>
      <c r="G279">
        <v>0</v>
      </c>
      <c r="H279">
        <v>0.82330000000000003</v>
      </c>
      <c r="I279">
        <v>7.0199999999999999E-2</v>
      </c>
      <c r="J279">
        <v>0.10650000000000001</v>
      </c>
      <c r="K279">
        <v>229529.79</v>
      </c>
      <c r="L279">
        <v>0</v>
      </c>
      <c r="M279">
        <v>188971.88</v>
      </c>
      <c r="N279">
        <v>16112.99</v>
      </c>
      <c r="O279">
        <v>24444.920000000002</v>
      </c>
      <c r="P279" t="s">
        <v>207</v>
      </c>
      <c r="Q279">
        <v>19</v>
      </c>
    </row>
    <row r="280" spans="1:17" hidden="1" x14ac:dyDescent="0.2">
      <c r="A280" t="str">
        <f t="shared" si="4"/>
        <v>393.0101</v>
      </c>
      <c r="B280" t="s">
        <v>221</v>
      </c>
      <c r="C280" t="s">
        <v>170</v>
      </c>
      <c r="D280" t="s">
        <v>234</v>
      </c>
      <c r="E280" t="s">
        <v>19</v>
      </c>
      <c r="F280">
        <v>202112</v>
      </c>
      <c r="G280">
        <v>0</v>
      </c>
      <c r="H280">
        <v>0.82330000000000003</v>
      </c>
      <c r="I280">
        <v>7.0199999999999999E-2</v>
      </c>
      <c r="J280">
        <v>0.10650000000000001</v>
      </c>
      <c r="K280">
        <v>17346.75</v>
      </c>
      <c r="L280">
        <v>0</v>
      </c>
      <c r="M280">
        <v>14281.58</v>
      </c>
      <c r="N280">
        <v>1217.74</v>
      </c>
      <c r="O280">
        <v>1847.43</v>
      </c>
      <c r="P280" t="s">
        <v>207</v>
      </c>
      <c r="Q280">
        <v>19</v>
      </c>
    </row>
    <row r="281" spans="1:17" hidden="1" x14ac:dyDescent="0.2">
      <c r="A281" t="str">
        <f t="shared" si="4"/>
        <v>394.0101</v>
      </c>
      <c r="B281" t="s">
        <v>222</v>
      </c>
      <c r="C281" t="s">
        <v>170</v>
      </c>
      <c r="D281" t="s">
        <v>234</v>
      </c>
      <c r="E281" t="s">
        <v>19</v>
      </c>
      <c r="F281">
        <v>202112</v>
      </c>
      <c r="G281">
        <v>0</v>
      </c>
      <c r="H281">
        <v>0.82330000000000003</v>
      </c>
      <c r="I281">
        <v>7.0199999999999999E-2</v>
      </c>
      <c r="J281">
        <v>0.10650000000000001</v>
      </c>
      <c r="K281">
        <v>702685.57000000007</v>
      </c>
      <c r="L281">
        <v>0</v>
      </c>
      <c r="M281">
        <v>578521.03</v>
      </c>
      <c r="N281">
        <v>49328.53</v>
      </c>
      <c r="O281">
        <v>74836.009999999995</v>
      </c>
      <c r="P281" t="s">
        <v>207</v>
      </c>
      <c r="Q281">
        <v>19</v>
      </c>
    </row>
    <row r="282" spans="1:17" hidden="1" x14ac:dyDescent="0.2">
      <c r="A282" t="str">
        <f t="shared" si="4"/>
        <v>395.0101</v>
      </c>
      <c r="B282" t="s">
        <v>223</v>
      </c>
      <c r="C282" t="s">
        <v>170</v>
      </c>
      <c r="D282" t="s">
        <v>234</v>
      </c>
      <c r="E282" t="s">
        <v>19</v>
      </c>
      <c r="F282">
        <v>202112</v>
      </c>
      <c r="G282">
        <v>0</v>
      </c>
      <c r="H282">
        <v>0.82330000000000003</v>
      </c>
      <c r="I282">
        <v>7.0199999999999999E-2</v>
      </c>
      <c r="J282">
        <v>0.10650000000000001</v>
      </c>
      <c r="K282">
        <v>0</v>
      </c>
      <c r="L282">
        <v>0</v>
      </c>
      <c r="M282">
        <v>0</v>
      </c>
      <c r="N282">
        <v>0</v>
      </c>
      <c r="O282">
        <v>0</v>
      </c>
      <c r="P282" t="s">
        <v>207</v>
      </c>
      <c r="Q282">
        <v>19</v>
      </c>
    </row>
    <row r="283" spans="1:17" hidden="1" x14ac:dyDescent="0.2">
      <c r="A283" t="str">
        <f t="shared" si="4"/>
        <v>396.8101</v>
      </c>
      <c r="B283" t="s">
        <v>237</v>
      </c>
      <c r="C283" t="s">
        <v>170</v>
      </c>
      <c r="D283" t="s">
        <v>234</v>
      </c>
      <c r="E283" t="s">
        <v>19</v>
      </c>
      <c r="F283">
        <v>202112</v>
      </c>
      <c r="G283">
        <v>0</v>
      </c>
      <c r="H283">
        <v>0.82330000000000003</v>
      </c>
      <c r="I283">
        <v>7.0199999999999999E-2</v>
      </c>
      <c r="J283">
        <v>0.10650000000000001</v>
      </c>
      <c r="K283">
        <v>0</v>
      </c>
      <c r="L283">
        <v>0</v>
      </c>
      <c r="M283">
        <v>0</v>
      </c>
      <c r="N283">
        <v>0</v>
      </c>
      <c r="O283">
        <v>0</v>
      </c>
      <c r="P283" t="s">
        <v>207</v>
      </c>
      <c r="Q283">
        <v>19</v>
      </c>
    </row>
    <row r="284" spans="1:17" hidden="1" x14ac:dyDescent="0.2">
      <c r="A284" t="str">
        <f t="shared" si="4"/>
        <v>396.9101</v>
      </c>
      <c r="B284" t="s">
        <v>224</v>
      </c>
      <c r="C284" t="s">
        <v>170</v>
      </c>
      <c r="D284" t="s">
        <v>234</v>
      </c>
      <c r="E284" t="s">
        <v>19</v>
      </c>
      <c r="F284">
        <v>202112</v>
      </c>
      <c r="G284">
        <v>0</v>
      </c>
      <c r="H284">
        <v>0.82330000000000003</v>
      </c>
      <c r="I284">
        <v>7.0199999999999999E-2</v>
      </c>
      <c r="J284">
        <v>0.10650000000000001</v>
      </c>
      <c r="K284">
        <v>829264.95000000007</v>
      </c>
      <c r="L284">
        <v>0</v>
      </c>
      <c r="M284">
        <v>682733.83</v>
      </c>
      <c r="N284">
        <v>58214.400000000001</v>
      </c>
      <c r="O284">
        <v>88316.72</v>
      </c>
      <c r="P284" t="s">
        <v>207</v>
      </c>
      <c r="Q284">
        <v>19</v>
      </c>
    </row>
    <row r="285" spans="1:17" hidden="1" x14ac:dyDescent="0.2">
      <c r="A285" t="str">
        <f t="shared" si="4"/>
        <v>397.0101</v>
      </c>
      <c r="B285" t="s">
        <v>225</v>
      </c>
      <c r="C285" t="s">
        <v>170</v>
      </c>
      <c r="D285" t="s">
        <v>234</v>
      </c>
      <c r="E285" t="s">
        <v>19</v>
      </c>
      <c r="F285">
        <v>202112</v>
      </c>
      <c r="G285">
        <v>0</v>
      </c>
      <c r="H285">
        <v>0.82330000000000003</v>
      </c>
      <c r="I285">
        <v>7.0199999999999999E-2</v>
      </c>
      <c r="J285">
        <v>0.10650000000000001</v>
      </c>
      <c r="K285">
        <v>148565.99</v>
      </c>
      <c r="L285">
        <v>0</v>
      </c>
      <c r="M285">
        <v>122314.38</v>
      </c>
      <c r="N285">
        <v>10429.33</v>
      </c>
      <c r="O285">
        <v>15822.28</v>
      </c>
      <c r="P285" t="s">
        <v>207</v>
      </c>
      <c r="Q285">
        <v>19</v>
      </c>
    </row>
    <row r="286" spans="1:17" hidden="1" x14ac:dyDescent="0.2">
      <c r="A286" t="str">
        <f t="shared" si="4"/>
        <v>398.0101</v>
      </c>
      <c r="B286" t="s">
        <v>228</v>
      </c>
      <c r="C286" t="s">
        <v>170</v>
      </c>
      <c r="D286" t="s">
        <v>234</v>
      </c>
      <c r="E286" t="s">
        <v>19</v>
      </c>
      <c r="F286">
        <v>202112</v>
      </c>
      <c r="G286">
        <v>0</v>
      </c>
      <c r="H286">
        <v>0.82330000000000003</v>
      </c>
      <c r="I286">
        <v>7.0199999999999999E-2</v>
      </c>
      <c r="J286">
        <v>0.10650000000000001</v>
      </c>
      <c r="K286">
        <v>2155.4299999999998</v>
      </c>
      <c r="L286">
        <v>0</v>
      </c>
      <c r="M286">
        <v>1774.57</v>
      </c>
      <c r="N286">
        <v>151.31</v>
      </c>
      <c r="O286">
        <v>229.55</v>
      </c>
      <c r="P286" t="s">
        <v>207</v>
      </c>
      <c r="Q286">
        <v>19</v>
      </c>
    </row>
    <row r="287" spans="1:17" hidden="1" x14ac:dyDescent="0.2">
      <c r="A287" t="str">
        <f t="shared" si="4"/>
        <v>303.0101</v>
      </c>
      <c r="B287" t="s">
        <v>26</v>
      </c>
      <c r="C287" t="s">
        <v>17</v>
      </c>
      <c r="D287" t="s">
        <v>238</v>
      </c>
      <c r="E287" t="s">
        <v>19</v>
      </c>
      <c r="F287">
        <v>202112</v>
      </c>
      <c r="G287">
        <v>0</v>
      </c>
      <c r="H287">
        <v>0.99130000000000007</v>
      </c>
      <c r="I287">
        <v>8.7000000000000011E-3</v>
      </c>
      <c r="J287">
        <v>0</v>
      </c>
      <c r="K287">
        <v>49549125.060000002</v>
      </c>
      <c r="L287">
        <v>0</v>
      </c>
      <c r="M287">
        <v>49118047.670000002</v>
      </c>
      <c r="N287">
        <v>431077.39</v>
      </c>
      <c r="O287">
        <v>0</v>
      </c>
      <c r="P287" t="s">
        <v>20</v>
      </c>
      <c r="Q287">
        <v>1</v>
      </c>
    </row>
    <row r="288" spans="1:17" hidden="1" x14ac:dyDescent="0.2">
      <c r="A288" t="str">
        <f t="shared" si="4"/>
        <v>311.0101</v>
      </c>
      <c r="B288" t="s">
        <v>31</v>
      </c>
      <c r="C288" t="s">
        <v>17</v>
      </c>
      <c r="D288" t="s">
        <v>238</v>
      </c>
      <c r="E288" t="s">
        <v>19</v>
      </c>
      <c r="F288">
        <v>202112</v>
      </c>
      <c r="G288">
        <v>0</v>
      </c>
      <c r="H288">
        <v>0.99130000000000007</v>
      </c>
      <c r="I288">
        <v>8.7000000000000011E-3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 t="s">
        <v>30</v>
      </c>
      <c r="Q288">
        <v>2</v>
      </c>
    </row>
    <row r="289" spans="1:17" hidden="1" x14ac:dyDescent="0.2">
      <c r="A289" t="str">
        <f t="shared" si="4"/>
        <v>312.0101</v>
      </c>
      <c r="B289" t="s">
        <v>34</v>
      </c>
      <c r="C289" t="s">
        <v>17</v>
      </c>
      <c r="D289" t="s">
        <v>238</v>
      </c>
      <c r="E289" t="s">
        <v>19</v>
      </c>
      <c r="F289">
        <v>202112</v>
      </c>
      <c r="G289">
        <v>0</v>
      </c>
      <c r="H289">
        <v>0.99130000000000007</v>
      </c>
      <c r="I289">
        <v>8.7000000000000011E-3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 t="s">
        <v>30</v>
      </c>
      <c r="Q289">
        <v>2</v>
      </c>
    </row>
    <row r="290" spans="1:17" hidden="1" x14ac:dyDescent="0.2">
      <c r="A290" t="str">
        <f t="shared" si="4"/>
        <v>315.0101</v>
      </c>
      <c r="B290" t="s">
        <v>37</v>
      </c>
      <c r="C290" t="s">
        <v>17</v>
      </c>
      <c r="D290" t="s">
        <v>238</v>
      </c>
      <c r="E290" t="s">
        <v>19</v>
      </c>
      <c r="F290">
        <v>202112</v>
      </c>
      <c r="G290">
        <v>0</v>
      </c>
      <c r="H290">
        <v>0.99130000000000007</v>
      </c>
      <c r="I290">
        <v>8.7000000000000011E-3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 t="s">
        <v>30</v>
      </c>
      <c r="Q290">
        <v>2</v>
      </c>
    </row>
    <row r="291" spans="1:17" hidden="1" x14ac:dyDescent="0.2">
      <c r="A291" t="str">
        <f t="shared" si="4"/>
        <v>315.0101</v>
      </c>
      <c r="B291" t="s">
        <v>239</v>
      </c>
      <c r="C291" t="s">
        <v>17</v>
      </c>
      <c r="D291" t="s">
        <v>238</v>
      </c>
      <c r="E291" t="s">
        <v>19</v>
      </c>
      <c r="F291">
        <v>202112</v>
      </c>
      <c r="G291">
        <v>0</v>
      </c>
      <c r="H291">
        <v>0.99130000000000007</v>
      </c>
      <c r="I291">
        <v>8.7000000000000011E-3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 t="s">
        <v>30</v>
      </c>
      <c r="Q291">
        <v>2</v>
      </c>
    </row>
    <row r="292" spans="1:17" hidden="1" x14ac:dyDescent="0.2">
      <c r="A292" t="str">
        <f t="shared" si="4"/>
        <v>340.0101</v>
      </c>
      <c r="B292" t="s">
        <v>57</v>
      </c>
      <c r="C292" t="s">
        <v>17</v>
      </c>
      <c r="D292" t="s">
        <v>238</v>
      </c>
      <c r="E292" t="s">
        <v>19</v>
      </c>
      <c r="F292">
        <v>202112</v>
      </c>
      <c r="G292">
        <v>0</v>
      </c>
      <c r="H292">
        <v>0.99130000000000007</v>
      </c>
      <c r="I292">
        <v>8.7000000000000011E-3</v>
      </c>
      <c r="J292">
        <v>0</v>
      </c>
      <c r="K292">
        <v>3658684.7</v>
      </c>
      <c r="L292">
        <v>0</v>
      </c>
      <c r="M292">
        <v>3626854.14</v>
      </c>
      <c r="N292">
        <v>31830.560000000001</v>
      </c>
      <c r="O292">
        <v>0</v>
      </c>
      <c r="P292" t="s">
        <v>58</v>
      </c>
      <c r="Q292">
        <v>5</v>
      </c>
    </row>
    <row r="293" spans="1:17" hidden="1" x14ac:dyDescent="0.2">
      <c r="A293" t="str">
        <f t="shared" si="4"/>
        <v>340.1101</v>
      </c>
      <c r="B293" t="s">
        <v>240</v>
      </c>
      <c r="C293" t="s">
        <v>17</v>
      </c>
      <c r="D293" t="s">
        <v>238</v>
      </c>
      <c r="E293" t="s">
        <v>19</v>
      </c>
      <c r="F293">
        <v>202112</v>
      </c>
      <c r="G293">
        <v>0</v>
      </c>
      <c r="H293">
        <v>0.99130000000000007</v>
      </c>
      <c r="I293">
        <v>8.7000000000000011E-3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 t="s">
        <v>58</v>
      </c>
      <c r="Q293">
        <v>5</v>
      </c>
    </row>
    <row r="294" spans="1:17" hidden="1" x14ac:dyDescent="0.2">
      <c r="A294" t="str">
        <f t="shared" si="4"/>
        <v>340.2101</v>
      </c>
      <c r="B294" t="s">
        <v>241</v>
      </c>
      <c r="C294" t="s">
        <v>17</v>
      </c>
      <c r="D294" t="s">
        <v>238</v>
      </c>
      <c r="E294" t="s">
        <v>19</v>
      </c>
      <c r="F294">
        <v>202112</v>
      </c>
      <c r="G294">
        <v>0</v>
      </c>
      <c r="H294">
        <v>0.99130000000000007</v>
      </c>
      <c r="I294">
        <v>8.7000000000000011E-3</v>
      </c>
      <c r="J294">
        <v>0</v>
      </c>
      <c r="K294">
        <v>4830344.26</v>
      </c>
      <c r="L294">
        <v>0</v>
      </c>
      <c r="M294">
        <v>4788320.26</v>
      </c>
      <c r="N294">
        <v>42024</v>
      </c>
      <c r="O294">
        <v>0</v>
      </c>
      <c r="P294" t="s">
        <v>58</v>
      </c>
      <c r="Q294">
        <v>5</v>
      </c>
    </row>
    <row r="295" spans="1:17" hidden="1" x14ac:dyDescent="0.2">
      <c r="A295" t="str">
        <f t="shared" si="4"/>
        <v>340.2101</v>
      </c>
      <c r="B295" t="s">
        <v>242</v>
      </c>
      <c r="C295" t="s">
        <v>17</v>
      </c>
      <c r="D295" t="s">
        <v>238</v>
      </c>
      <c r="E295" t="s">
        <v>19</v>
      </c>
      <c r="F295">
        <v>202112</v>
      </c>
      <c r="G295">
        <v>0</v>
      </c>
      <c r="H295">
        <v>0.99130000000000007</v>
      </c>
      <c r="I295">
        <v>8.7000000000000011E-3</v>
      </c>
      <c r="J295">
        <v>0</v>
      </c>
      <c r="K295">
        <v>15356086.85</v>
      </c>
      <c r="L295">
        <v>0</v>
      </c>
      <c r="M295">
        <v>15222488.890000001</v>
      </c>
      <c r="N295">
        <v>133597.96</v>
      </c>
      <c r="O295">
        <v>0</v>
      </c>
      <c r="P295" t="s">
        <v>58</v>
      </c>
      <c r="Q295">
        <v>5</v>
      </c>
    </row>
    <row r="296" spans="1:17" hidden="1" x14ac:dyDescent="0.2">
      <c r="A296" t="str">
        <f t="shared" si="4"/>
        <v>340.2101</v>
      </c>
      <c r="B296" t="s">
        <v>243</v>
      </c>
      <c r="C296" t="s">
        <v>17</v>
      </c>
      <c r="D296" t="s">
        <v>238</v>
      </c>
      <c r="E296" t="s">
        <v>19</v>
      </c>
      <c r="F296">
        <v>202112</v>
      </c>
      <c r="G296">
        <v>0</v>
      </c>
      <c r="H296">
        <v>0.99130000000000007</v>
      </c>
      <c r="I296">
        <v>8.7000000000000011E-3</v>
      </c>
      <c r="J296">
        <v>0</v>
      </c>
      <c r="K296">
        <v>8227415.2400000002</v>
      </c>
      <c r="L296">
        <v>0</v>
      </c>
      <c r="M296">
        <v>8155836.7300000004</v>
      </c>
      <c r="N296">
        <v>71578.509999999995</v>
      </c>
      <c r="O296">
        <v>0</v>
      </c>
      <c r="P296" t="s">
        <v>58</v>
      </c>
      <c r="Q296">
        <v>5</v>
      </c>
    </row>
    <row r="297" spans="1:17" hidden="1" x14ac:dyDescent="0.2">
      <c r="A297" t="str">
        <f t="shared" si="4"/>
        <v>340.2101</v>
      </c>
      <c r="B297" t="s">
        <v>244</v>
      </c>
      <c r="C297" t="s">
        <v>17</v>
      </c>
      <c r="D297" t="s">
        <v>238</v>
      </c>
      <c r="E297" t="s">
        <v>19</v>
      </c>
      <c r="F297">
        <v>202112</v>
      </c>
      <c r="G297">
        <v>0</v>
      </c>
      <c r="H297">
        <v>0.99130000000000007</v>
      </c>
      <c r="I297">
        <v>8.7000000000000011E-3</v>
      </c>
      <c r="J297">
        <v>0</v>
      </c>
      <c r="K297">
        <v>627858.61</v>
      </c>
      <c r="L297">
        <v>0</v>
      </c>
      <c r="M297">
        <v>622396.24</v>
      </c>
      <c r="N297">
        <v>5462.37</v>
      </c>
      <c r="O297">
        <v>0</v>
      </c>
      <c r="P297" t="s">
        <v>58</v>
      </c>
      <c r="Q297">
        <v>5</v>
      </c>
    </row>
    <row r="298" spans="1:17" hidden="1" x14ac:dyDescent="0.2">
      <c r="A298" t="str">
        <f t="shared" si="4"/>
        <v>340.2101</v>
      </c>
      <c r="B298" t="s">
        <v>245</v>
      </c>
      <c r="C298" t="s">
        <v>17</v>
      </c>
      <c r="D298" t="s">
        <v>238</v>
      </c>
      <c r="E298" t="s">
        <v>19</v>
      </c>
      <c r="F298">
        <v>202112</v>
      </c>
      <c r="G298">
        <v>0</v>
      </c>
      <c r="H298">
        <v>0.99130000000000007</v>
      </c>
      <c r="I298">
        <v>8.7000000000000011E-3</v>
      </c>
      <c r="J298">
        <v>0</v>
      </c>
      <c r="K298">
        <v>285121.43</v>
      </c>
      <c r="L298">
        <v>0</v>
      </c>
      <c r="M298">
        <v>282640.87</v>
      </c>
      <c r="N298">
        <v>2480.56</v>
      </c>
      <c r="O298">
        <v>0</v>
      </c>
      <c r="P298" t="s">
        <v>58</v>
      </c>
      <c r="Q298">
        <v>5</v>
      </c>
    </row>
    <row r="299" spans="1:17" hidden="1" x14ac:dyDescent="0.2">
      <c r="A299" t="str">
        <f t="shared" si="4"/>
        <v>340.2101</v>
      </c>
      <c r="B299" t="s">
        <v>246</v>
      </c>
      <c r="C299" t="s">
        <v>17</v>
      </c>
      <c r="D299" t="s">
        <v>238</v>
      </c>
      <c r="E299" t="s">
        <v>19</v>
      </c>
      <c r="F299">
        <v>202112</v>
      </c>
      <c r="G299">
        <v>0</v>
      </c>
      <c r="H299">
        <v>0.99130000000000007</v>
      </c>
      <c r="I299">
        <v>8.7000000000000011E-3</v>
      </c>
      <c r="J299">
        <v>0</v>
      </c>
      <c r="K299">
        <v>10308892.52</v>
      </c>
      <c r="L299">
        <v>0</v>
      </c>
      <c r="M299">
        <v>10219205.16</v>
      </c>
      <c r="N299">
        <v>89687.360000000001</v>
      </c>
      <c r="O299">
        <v>0</v>
      </c>
      <c r="P299" t="s">
        <v>58</v>
      </c>
      <c r="Q299">
        <v>5</v>
      </c>
    </row>
    <row r="300" spans="1:17" hidden="1" x14ac:dyDescent="0.2">
      <c r="A300" t="str">
        <f t="shared" si="4"/>
        <v>340.2101</v>
      </c>
      <c r="B300" t="s">
        <v>247</v>
      </c>
      <c r="C300" t="s">
        <v>17</v>
      </c>
      <c r="D300" t="s">
        <v>238</v>
      </c>
      <c r="E300" t="s">
        <v>19</v>
      </c>
      <c r="F300">
        <v>202112</v>
      </c>
      <c r="G300">
        <v>0</v>
      </c>
      <c r="H300">
        <v>0.99130000000000007</v>
      </c>
      <c r="I300">
        <v>8.7000000000000011E-3</v>
      </c>
      <c r="J300">
        <v>0</v>
      </c>
      <c r="K300">
        <v>34559619.32</v>
      </c>
      <c r="L300">
        <v>0</v>
      </c>
      <c r="M300">
        <v>34258950.630000003</v>
      </c>
      <c r="N300">
        <v>300668.69</v>
      </c>
      <c r="O300">
        <v>0</v>
      </c>
      <c r="P300" t="s">
        <v>58</v>
      </c>
      <c r="Q300">
        <v>5</v>
      </c>
    </row>
    <row r="301" spans="1:17" hidden="1" x14ac:dyDescent="0.2">
      <c r="A301" t="str">
        <f t="shared" si="4"/>
        <v>340.2101</v>
      </c>
      <c r="B301" t="s">
        <v>248</v>
      </c>
      <c r="C301" t="s">
        <v>17</v>
      </c>
      <c r="D301" t="s">
        <v>238</v>
      </c>
      <c r="E301" t="s">
        <v>19</v>
      </c>
      <c r="F301">
        <v>202112</v>
      </c>
      <c r="G301">
        <v>0</v>
      </c>
      <c r="H301">
        <v>0.99130000000000007</v>
      </c>
      <c r="I301">
        <v>8.7000000000000011E-3</v>
      </c>
      <c r="J301">
        <v>0</v>
      </c>
      <c r="K301">
        <v>1633348.5</v>
      </c>
      <c r="L301">
        <v>0</v>
      </c>
      <c r="M301">
        <v>1619138.37</v>
      </c>
      <c r="N301">
        <v>14210.130000000001</v>
      </c>
      <c r="O301">
        <v>0</v>
      </c>
      <c r="P301" t="s">
        <v>58</v>
      </c>
      <c r="Q301">
        <v>5</v>
      </c>
    </row>
    <row r="302" spans="1:17" hidden="1" x14ac:dyDescent="0.2">
      <c r="A302" t="str">
        <f t="shared" si="4"/>
        <v>340.3101</v>
      </c>
      <c r="B302" t="s">
        <v>249</v>
      </c>
      <c r="C302" t="s">
        <v>17</v>
      </c>
      <c r="D302" t="s">
        <v>238</v>
      </c>
      <c r="E302" t="s">
        <v>19</v>
      </c>
      <c r="F302">
        <v>202112</v>
      </c>
      <c r="G302">
        <v>0</v>
      </c>
      <c r="H302">
        <v>0.99130000000000007</v>
      </c>
      <c r="I302">
        <v>8.7000000000000011E-3</v>
      </c>
      <c r="J302">
        <v>0</v>
      </c>
      <c r="K302">
        <v>2735431.43</v>
      </c>
      <c r="L302">
        <v>0</v>
      </c>
      <c r="M302">
        <v>2711633.18</v>
      </c>
      <c r="N302">
        <v>23798.25</v>
      </c>
      <c r="O302">
        <v>0</v>
      </c>
      <c r="P302" t="s">
        <v>58</v>
      </c>
      <c r="Q302">
        <v>5</v>
      </c>
    </row>
    <row r="303" spans="1:17" hidden="1" x14ac:dyDescent="0.2">
      <c r="A303" t="str">
        <f t="shared" si="4"/>
        <v>340.3101</v>
      </c>
      <c r="B303" t="s">
        <v>250</v>
      </c>
      <c r="C303" t="s">
        <v>17</v>
      </c>
      <c r="D303" t="s">
        <v>238</v>
      </c>
      <c r="E303" t="s">
        <v>19</v>
      </c>
      <c r="F303">
        <v>202112</v>
      </c>
      <c r="G303">
        <v>0</v>
      </c>
      <c r="H303">
        <v>0.99130000000000007</v>
      </c>
      <c r="I303">
        <v>8.7000000000000011E-3</v>
      </c>
      <c r="J303">
        <v>0</v>
      </c>
      <c r="K303">
        <v>10534705.58</v>
      </c>
      <c r="L303">
        <v>0</v>
      </c>
      <c r="M303">
        <v>10443053.640000001</v>
      </c>
      <c r="N303">
        <v>91651.94</v>
      </c>
      <c r="O303">
        <v>0</v>
      </c>
      <c r="P303" t="s">
        <v>58</v>
      </c>
      <c r="Q303">
        <v>5</v>
      </c>
    </row>
    <row r="304" spans="1:17" hidden="1" x14ac:dyDescent="0.2">
      <c r="A304" t="str">
        <f t="shared" si="4"/>
        <v>341.0101</v>
      </c>
      <c r="B304" t="s">
        <v>61</v>
      </c>
      <c r="C304" t="s">
        <v>17</v>
      </c>
      <c r="D304" t="s">
        <v>238</v>
      </c>
      <c r="E304" t="s">
        <v>19</v>
      </c>
      <c r="F304">
        <v>202112</v>
      </c>
      <c r="G304">
        <v>0</v>
      </c>
      <c r="H304">
        <v>0.99130000000000007</v>
      </c>
      <c r="I304">
        <v>8.7000000000000011E-3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 t="s">
        <v>58</v>
      </c>
      <c r="Q304">
        <v>5</v>
      </c>
    </row>
    <row r="305" spans="1:17" hidden="1" x14ac:dyDescent="0.2">
      <c r="A305" t="str">
        <f t="shared" si="4"/>
        <v>344.0101</v>
      </c>
      <c r="B305" t="s">
        <v>65</v>
      </c>
      <c r="C305" t="s">
        <v>17</v>
      </c>
      <c r="D305" t="s">
        <v>238</v>
      </c>
      <c r="E305" t="s">
        <v>19</v>
      </c>
      <c r="F305">
        <v>202112</v>
      </c>
      <c r="G305">
        <v>0</v>
      </c>
      <c r="H305">
        <v>0.99130000000000007</v>
      </c>
      <c r="I305">
        <v>8.7000000000000011E-3</v>
      </c>
      <c r="J305">
        <v>0</v>
      </c>
      <c r="K305">
        <v>131515187.22</v>
      </c>
      <c r="L305">
        <v>0</v>
      </c>
      <c r="M305">
        <v>130371005.09</v>
      </c>
      <c r="N305">
        <v>1144182.1299999999</v>
      </c>
      <c r="O305">
        <v>0</v>
      </c>
      <c r="P305" t="s">
        <v>58</v>
      </c>
      <c r="Q305">
        <v>5</v>
      </c>
    </row>
    <row r="306" spans="1:17" hidden="1" x14ac:dyDescent="0.2">
      <c r="A306" t="str">
        <f t="shared" si="4"/>
        <v>344.0101</v>
      </c>
      <c r="B306" t="s">
        <v>251</v>
      </c>
      <c r="C306" t="s">
        <v>17</v>
      </c>
      <c r="D306" t="s">
        <v>238</v>
      </c>
      <c r="E306" t="s">
        <v>19</v>
      </c>
      <c r="F306">
        <v>202112</v>
      </c>
      <c r="G306">
        <v>0</v>
      </c>
      <c r="H306">
        <v>0.99130000000000007</v>
      </c>
      <c r="I306">
        <v>8.7000000000000011E-3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 t="s">
        <v>58</v>
      </c>
      <c r="Q306">
        <v>5</v>
      </c>
    </row>
    <row r="307" spans="1:17" hidden="1" x14ac:dyDescent="0.2">
      <c r="A307" t="str">
        <f t="shared" si="4"/>
        <v>344.2101</v>
      </c>
      <c r="B307" t="s">
        <v>252</v>
      </c>
      <c r="C307" t="s">
        <v>17</v>
      </c>
      <c r="D307" t="s">
        <v>238</v>
      </c>
      <c r="E307" t="s">
        <v>19</v>
      </c>
      <c r="F307">
        <v>202112</v>
      </c>
      <c r="G307">
        <v>0</v>
      </c>
      <c r="H307">
        <v>0.99130000000000007</v>
      </c>
      <c r="I307">
        <v>8.7000000000000011E-3</v>
      </c>
      <c r="J307">
        <v>0</v>
      </c>
      <c r="K307">
        <v>79619334.439999998</v>
      </c>
      <c r="L307">
        <v>0</v>
      </c>
      <c r="M307">
        <v>78926646.230000004</v>
      </c>
      <c r="N307">
        <v>692688.21</v>
      </c>
      <c r="O307">
        <v>0</v>
      </c>
      <c r="P307" t="s">
        <v>58</v>
      </c>
      <c r="Q307">
        <v>5</v>
      </c>
    </row>
    <row r="308" spans="1:17" hidden="1" x14ac:dyDescent="0.2">
      <c r="A308" t="str">
        <f t="shared" si="4"/>
        <v>344.2101</v>
      </c>
      <c r="B308" t="s">
        <v>253</v>
      </c>
      <c r="C308" t="s">
        <v>17</v>
      </c>
      <c r="D308" t="s">
        <v>238</v>
      </c>
      <c r="E308" t="s">
        <v>19</v>
      </c>
      <c r="F308">
        <v>202112</v>
      </c>
      <c r="G308">
        <v>0</v>
      </c>
      <c r="H308">
        <v>0.99130000000000007</v>
      </c>
      <c r="I308">
        <v>8.7000000000000011E-3</v>
      </c>
      <c r="J308">
        <v>0</v>
      </c>
      <c r="K308">
        <v>56269668.479999997</v>
      </c>
      <c r="L308">
        <v>0</v>
      </c>
      <c r="M308">
        <v>55780122.359999999</v>
      </c>
      <c r="N308">
        <v>489546.12</v>
      </c>
      <c r="O308">
        <v>0</v>
      </c>
      <c r="P308" t="s">
        <v>58</v>
      </c>
      <c r="Q308">
        <v>5</v>
      </c>
    </row>
    <row r="309" spans="1:17" hidden="1" x14ac:dyDescent="0.2">
      <c r="A309" t="str">
        <f t="shared" si="4"/>
        <v>344.2101</v>
      </c>
      <c r="B309" t="s">
        <v>254</v>
      </c>
      <c r="C309" t="s">
        <v>17</v>
      </c>
      <c r="D309" t="s">
        <v>238</v>
      </c>
      <c r="E309" t="s">
        <v>19</v>
      </c>
      <c r="F309">
        <v>202112</v>
      </c>
      <c r="G309">
        <v>0</v>
      </c>
      <c r="H309">
        <v>0.99130000000000007</v>
      </c>
      <c r="I309">
        <v>8.7000000000000011E-3</v>
      </c>
      <c r="J309">
        <v>0</v>
      </c>
      <c r="K309">
        <v>135077508.31</v>
      </c>
      <c r="L309">
        <v>0</v>
      </c>
      <c r="M309">
        <v>133902333.98999999</v>
      </c>
      <c r="N309">
        <v>1175174.32</v>
      </c>
      <c r="O309">
        <v>0</v>
      </c>
      <c r="P309" t="s">
        <v>58</v>
      </c>
      <c r="Q309">
        <v>5</v>
      </c>
    </row>
    <row r="310" spans="1:17" hidden="1" x14ac:dyDescent="0.2">
      <c r="A310" t="str">
        <f t="shared" si="4"/>
        <v>344.2101</v>
      </c>
      <c r="B310" t="s">
        <v>255</v>
      </c>
      <c r="C310" t="s">
        <v>17</v>
      </c>
      <c r="D310" t="s">
        <v>238</v>
      </c>
      <c r="E310" t="s">
        <v>19</v>
      </c>
      <c r="F310">
        <v>202112</v>
      </c>
      <c r="G310">
        <v>0</v>
      </c>
      <c r="H310">
        <v>0.99130000000000007</v>
      </c>
      <c r="I310">
        <v>8.7000000000000011E-3</v>
      </c>
      <c r="J310">
        <v>0</v>
      </c>
      <c r="K310">
        <v>368672175.38</v>
      </c>
      <c r="L310">
        <v>0</v>
      </c>
      <c r="M310">
        <v>365464727.44999999</v>
      </c>
      <c r="N310">
        <v>3207447.93</v>
      </c>
      <c r="O310">
        <v>0</v>
      </c>
      <c r="P310" t="s">
        <v>58</v>
      </c>
      <c r="Q310">
        <v>5</v>
      </c>
    </row>
    <row r="311" spans="1:17" hidden="1" x14ac:dyDescent="0.2">
      <c r="A311" t="str">
        <f t="shared" si="4"/>
        <v>344.2101</v>
      </c>
      <c r="B311" t="s">
        <v>256</v>
      </c>
      <c r="C311" t="s">
        <v>17</v>
      </c>
      <c r="D311" t="s">
        <v>238</v>
      </c>
      <c r="E311" t="s">
        <v>19</v>
      </c>
      <c r="F311">
        <v>202112</v>
      </c>
      <c r="G311">
        <v>0</v>
      </c>
      <c r="H311">
        <v>0.99130000000000007</v>
      </c>
      <c r="I311">
        <v>8.7000000000000011E-3</v>
      </c>
      <c r="J311">
        <v>0</v>
      </c>
      <c r="K311">
        <v>203975858.43000001</v>
      </c>
      <c r="L311">
        <v>0</v>
      </c>
      <c r="M311">
        <v>202201268.46000001</v>
      </c>
      <c r="N311">
        <v>1774589.97</v>
      </c>
      <c r="O311">
        <v>0</v>
      </c>
      <c r="P311" t="s">
        <v>58</v>
      </c>
      <c r="Q311">
        <v>5</v>
      </c>
    </row>
    <row r="312" spans="1:17" hidden="1" x14ac:dyDescent="0.2">
      <c r="A312" t="str">
        <f t="shared" si="4"/>
        <v>344.2101</v>
      </c>
      <c r="B312" t="s">
        <v>257</v>
      </c>
      <c r="C312" t="s">
        <v>17</v>
      </c>
      <c r="D312" t="s">
        <v>238</v>
      </c>
      <c r="E312" t="s">
        <v>19</v>
      </c>
      <c r="F312">
        <v>202112</v>
      </c>
      <c r="G312">
        <v>0</v>
      </c>
      <c r="H312">
        <v>0.99130000000000007</v>
      </c>
      <c r="I312">
        <v>8.7000000000000011E-3</v>
      </c>
      <c r="J312">
        <v>0</v>
      </c>
      <c r="K312">
        <v>104834454.5</v>
      </c>
      <c r="L312">
        <v>0</v>
      </c>
      <c r="M312">
        <v>103922394.75</v>
      </c>
      <c r="N312">
        <v>912059.75</v>
      </c>
      <c r="O312">
        <v>0</v>
      </c>
      <c r="P312" t="s">
        <v>58</v>
      </c>
      <c r="Q312">
        <v>5</v>
      </c>
    </row>
    <row r="313" spans="1:17" hidden="1" x14ac:dyDescent="0.2">
      <c r="A313" t="str">
        <f t="shared" si="4"/>
        <v>344.2101</v>
      </c>
      <c r="B313" t="s">
        <v>258</v>
      </c>
      <c r="C313" t="s">
        <v>17</v>
      </c>
      <c r="D313" t="s">
        <v>238</v>
      </c>
      <c r="E313" t="s">
        <v>19</v>
      </c>
      <c r="F313">
        <v>202112</v>
      </c>
      <c r="G313">
        <v>0</v>
      </c>
      <c r="H313">
        <v>0.99130000000000007</v>
      </c>
      <c r="I313">
        <v>8.7000000000000011E-3</v>
      </c>
      <c r="J313">
        <v>0</v>
      </c>
      <c r="K313">
        <v>1461192936.96</v>
      </c>
      <c r="L313">
        <v>0</v>
      </c>
      <c r="M313">
        <v>1448480558.4100001</v>
      </c>
      <c r="N313">
        <v>12712378.550000001</v>
      </c>
      <c r="O313">
        <v>0</v>
      </c>
      <c r="P313" t="s">
        <v>58</v>
      </c>
      <c r="Q313">
        <v>5</v>
      </c>
    </row>
    <row r="314" spans="1:17" hidden="1" x14ac:dyDescent="0.2">
      <c r="A314" t="str">
        <f t="shared" si="4"/>
        <v>344.2101</v>
      </c>
      <c r="B314" t="s">
        <v>259</v>
      </c>
      <c r="C314" t="s">
        <v>17</v>
      </c>
      <c r="D314" t="s">
        <v>238</v>
      </c>
      <c r="E314" t="s">
        <v>19</v>
      </c>
      <c r="F314">
        <v>202112</v>
      </c>
      <c r="G314">
        <v>0</v>
      </c>
      <c r="H314">
        <v>0.99130000000000007</v>
      </c>
      <c r="I314">
        <v>8.7000000000000011E-3</v>
      </c>
      <c r="J314">
        <v>0</v>
      </c>
      <c r="K314">
        <v>1474292527.8699999</v>
      </c>
      <c r="L314">
        <v>0</v>
      </c>
      <c r="M314">
        <v>1461466182.8800001</v>
      </c>
      <c r="N314">
        <v>12826344.99</v>
      </c>
      <c r="O314">
        <v>0</v>
      </c>
      <c r="P314" t="s">
        <v>58</v>
      </c>
      <c r="Q314">
        <v>5</v>
      </c>
    </row>
    <row r="315" spans="1:17" hidden="1" x14ac:dyDescent="0.2">
      <c r="A315" t="str">
        <f t="shared" si="4"/>
        <v>344.2101</v>
      </c>
      <c r="B315" t="s">
        <v>260</v>
      </c>
      <c r="C315" t="s">
        <v>17</v>
      </c>
      <c r="D315" t="s">
        <v>238</v>
      </c>
      <c r="E315" t="s">
        <v>19</v>
      </c>
      <c r="F315">
        <v>202112</v>
      </c>
      <c r="G315">
        <v>0</v>
      </c>
      <c r="H315">
        <v>0.99130000000000007</v>
      </c>
      <c r="I315">
        <v>8.7000000000000011E-3</v>
      </c>
      <c r="J315">
        <v>0</v>
      </c>
      <c r="K315">
        <v>201596367.43000001</v>
      </c>
      <c r="L315">
        <v>0</v>
      </c>
      <c r="M315">
        <v>199842479.03</v>
      </c>
      <c r="N315">
        <v>1753888.4</v>
      </c>
      <c r="O315">
        <v>0</v>
      </c>
      <c r="P315" t="s">
        <v>58</v>
      </c>
      <c r="Q315">
        <v>5</v>
      </c>
    </row>
    <row r="316" spans="1:17" hidden="1" x14ac:dyDescent="0.2">
      <c r="A316" t="str">
        <f t="shared" si="4"/>
        <v>344.3101</v>
      </c>
      <c r="B316" t="s">
        <v>261</v>
      </c>
      <c r="C316" t="s">
        <v>17</v>
      </c>
      <c r="D316" t="s">
        <v>238</v>
      </c>
      <c r="E316" t="s">
        <v>19</v>
      </c>
      <c r="F316">
        <v>202112</v>
      </c>
      <c r="G316">
        <v>0</v>
      </c>
      <c r="H316">
        <v>0.99130000000000007</v>
      </c>
      <c r="I316">
        <v>8.7000000000000011E-3</v>
      </c>
      <c r="J316">
        <v>0</v>
      </c>
      <c r="K316">
        <v>323610907.68000001</v>
      </c>
      <c r="L316">
        <v>0</v>
      </c>
      <c r="M316">
        <v>320795492.77999997</v>
      </c>
      <c r="N316">
        <v>2815414.9</v>
      </c>
      <c r="O316">
        <v>0</v>
      </c>
      <c r="P316" t="s">
        <v>58</v>
      </c>
      <c r="Q316">
        <v>5</v>
      </c>
    </row>
    <row r="317" spans="1:17" hidden="1" x14ac:dyDescent="0.2">
      <c r="A317" t="str">
        <f t="shared" si="4"/>
        <v>344.3101</v>
      </c>
      <c r="B317" t="s">
        <v>262</v>
      </c>
      <c r="C317" t="s">
        <v>17</v>
      </c>
      <c r="D317" t="s">
        <v>238</v>
      </c>
      <c r="E317" t="s">
        <v>19</v>
      </c>
      <c r="F317">
        <v>202112</v>
      </c>
      <c r="G317">
        <v>0</v>
      </c>
      <c r="H317">
        <v>0.99130000000000007</v>
      </c>
      <c r="I317">
        <v>8.7000000000000011E-3</v>
      </c>
      <c r="J317">
        <v>0</v>
      </c>
      <c r="K317">
        <v>1045284305.74</v>
      </c>
      <c r="L317">
        <v>0</v>
      </c>
      <c r="M317">
        <v>1036190332.28</v>
      </c>
      <c r="N317">
        <v>9093973.4600000009</v>
      </c>
      <c r="O317">
        <v>0</v>
      </c>
      <c r="P317" t="s">
        <v>58</v>
      </c>
      <c r="Q317">
        <v>5</v>
      </c>
    </row>
    <row r="318" spans="1:17" hidden="1" x14ac:dyDescent="0.2">
      <c r="A318" t="str">
        <f t="shared" si="4"/>
        <v>344.3101</v>
      </c>
      <c r="B318" t="s">
        <v>263</v>
      </c>
      <c r="C318" t="s">
        <v>17</v>
      </c>
      <c r="D318" t="s">
        <v>238</v>
      </c>
      <c r="E318" t="s">
        <v>19</v>
      </c>
      <c r="F318">
        <v>202112</v>
      </c>
      <c r="G318">
        <v>0</v>
      </c>
      <c r="H318">
        <v>0.99130000000000007</v>
      </c>
      <c r="I318">
        <v>8.7000000000000011E-3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 t="s">
        <v>58</v>
      </c>
      <c r="Q318">
        <v>5</v>
      </c>
    </row>
    <row r="319" spans="1:17" hidden="1" x14ac:dyDescent="0.2">
      <c r="A319" t="str">
        <f t="shared" si="4"/>
        <v>344.4101</v>
      </c>
      <c r="B319" t="s">
        <v>264</v>
      </c>
      <c r="C319" t="s">
        <v>17</v>
      </c>
      <c r="D319" t="s">
        <v>238</v>
      </c>
      <c r="E319" t="s">
        <v>19</v>
      </c>
      <c r="F319">
        <v>202112</v>
      </c>
      <c r="G319">
        <v>0</v>
      </c>
      <c r="H319">
        <v>0.99130000000000007</v>
      </c>
      <c r="I319">
        <v>8.7000000000000011E-3</v>
      </c>
      <c r="J319">
        <v>0</v>
      </c>
      <c r="K319">
        <v>27635959.949999999</v>
      </c>
      <c r="L319">
        <v>0</v>
      </c>
      <c r="M319">
        <v>27395527.100000001</v>
      </c>
      <c r="N319">
        <v>240432.85</v>
      </c>
      <c r="O319">
        <v>0</v>
      </c>
      <c r="P319" t="s">
        <v>58</v>
      </c>
      <c r="Q319">
        <v>5</v>
      </c>
    </row>
    <row r="320" spans="1:17" hidden="1" x14ac:dyDescent="0.2">
      <c r="A320" t="str">
        <f t="shared" si="4"/>
        <v>344.6101</v>
      </c>
      <c r="B320" t="s">
        <v>265</v>
      </c>
      <c r="C320" t="s">
        <v>17</v>
      </c>
      <c r="D320" t="s">
        <v>238</v>
      </c>
      <c r="E320" t="s">
        <v>19</v>
      </c>
      <c r="F320">
        <v>202112</v>
      </c>
      <c r="G320">
        <v>0</v>
      </c>
      <c r="H320">
        <v>0.99130000000000007</v>
      </c>
      <c r="I320">
        <v>8.7000000000000011E-3</v>
      </c>
      <c r="J320">
        <v>0</v>
      </c>
      <c r="K320">
        <v>369034943.98000002</v>
      </c>
      <c r="L320">
        <v>0</v>
      </c>
      <c r="M320">
        <v>365824339.97000003</v>
      </c>
      <c r="N320">
        <v>3210604.01</v>
      </c>
      <c r="O320">
        <v>0</v>
      </c>
      <c r="P320" t="s">
        <v>58</v>
      </c>
      <c r="Q320">
        <v>5</v>
      </c>
    </row>
    <row r="321" spans="1:17" hidden="1" x14ac:dyDescent="0.2">
      <c r="A321" t="str">
        <f t="shared" si="4"/>
        <v>344.6101</v>
      </c>
      <c r="B321" t="s">
        <v>266</v>
      </c>
      <c r="C321" t="s">
        <v>17</v>
      </c>
      <c r="D321" t="s">
        <v>238</v>
      </c>
      <c r="E321" t="s">
        <v>19</v>
      </c>
      <c r="F321">
        <v>202112</v>
      </c>
      <c r="G321">
        <v>0</v>
      </c>
      <c r="H321">
        <v>0.99130000000000007</v>
      </c>
      <c r="I321">
        <v>8.7000000000000011E-3</v>
      </c>
      <c r="J321">
        <v>0</v>
      </c>
      <c r="K321">
        <v>232096821.05000001</v>
      </c>
      <c r="L321">
        <v>0</v>
      </c>
      <c r="M321">
        <v>230077578.71000001</v>
      </c>
      <c r="N321">
        <v>2019242.34</v>
      </c>
      <c r="O321">
        <v>0</v>
      </c>
      <c r="P321" t="s">
        <v>58</v>
      </c>
      <c r="Q321">
        <v>5</v>
      </c>
    </row>
    <row r="322" spans="1:17" hidden="1" x14ac:dyDescent="0.2">
      <c r="A322" t="str">
        <f t="shared" si="4"/>
        <v>344.6101</v>
      </c>
      <c r="B322" t="s">
        <v>267</v>
      </c>
      <c r="C322" t="s">
        <v>17</v>
      </c>
      <c r="D322" t="s">
        <v>238</v>
      </c>
      <c r="E322" t="s">
        <v>19</v>
      </c>
      <c r="F322">
        <v>202112</v>
      </c>
      <c r="G322">
        <v>0</v>
      </c>
      <c r="H322">
        <v>0.99130000000000007</v>
      </c>
      <c r="I322">
        <v>8.7000000000000011E-3</v>
      </c>
      <c r="J322">
        <v>0</v>
      </c>
      <c r="K322">
        <v>370685243.43000001</v>
      </c>
      <c r="L322">
        <v>0</v>
      </c>
      <c r="M322">
        <v>367460281.81</v>
      </c>
      <c r="N322">
        <v>3224961.62</v>
      </c>
      <c r="O322">
        <v>0</v>
      </c>
      <c r="P322" t="s">
        <v>58</v>
      </c>
      <c r="Q322">
        <v>5</v>
      </c>
    </row>
    <row r="323" spans="1:17" hidden="1" x14ac:dyDescent="0.2">
      <c r="A323" t="str">
        <f t="shared" ref="A323:A386" si="5">_xlfn.CONCAT(MID(B323,3,5),E323)</f>
        <v>344.6101</v>
      </c>
      <c r="B323" t="s">
        <v>268</v>
      </c>
      <c r="C323" t="s">
        <v>17</v>
      </c>
      <c r="D323" t="s">
        <v>238</v>
      </c>
      <c r="E323" t="s">
        <v>19</v>
      </c>
      <c r="F323">
        <v>202112</v>
      </c>
      <c r="G323">
        <v>0</v>
      </c>
      <c r="H323">
        <v>0.99130000000000007</v>
      </c>
      <c r="I323">
        <v>8.7000000000000011E-3</v>
      </c>
      <c r="J323">
        <v>0</v>
      </c>
      <c r="K323">
        <v>7893629.6100000003</v>
      </c>
      <c r="L323">
        <v>0</v>
      </c>
      <c r="M323">
        <v>7824955.0300000003</v>
      </c>
      <c r="N323">
        <v>68674.58</v>
      </c>
      <c r="O323">
        <v>0</v>
      </c>
      <c r="P323" t="s">
        <v>58</v>
      </c>
      <c r="Q323">
        <v>5</v>
      </c>
    </row>
    <row r="324" spans="1:17" hidden="1" x14ac:dyDescent="0.2">
      <c r="A324" t="str">
        <f t="shared" si="5"/>
        <v>344.6101</v>
      </c>
      <c r="B324" t="s">
        <v>269</v>
      </c>
      <c r="C324" t="s">
        <v>17</v>
      </c>
      <c r="D324" t="s">
        <v>238</v>
      </c>
      <c r="E324" t="s">
        <v>19</v>
      </c>
      <c r="F324">
        <v>202112</v>
      </c>
      <c r="G324">
        <v>0</v>
      </c>
      <c r="H324">
        <v>0.99130000000000007</v>
      </c>
      <c r="I324">
        <v>8.7000000000000011E-3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 t="s">
        <v>58</v>
      </c>
      <c r="Q324">
        <v>5</v>
      </c>
    </row>
    <row r="325" spans="1:17" hidden="1" x14ac:dyDescent="0.2">
      <c r="A325" t="str">
        <f t="shared" si="5"/>
        <v>345.0101</v>
      </c>
      <c r="B325" t="s">
        <v>67</v>
      </c>
      <c r="C325" t="s">
        <v>17</v>
      </c>
      <c r="D325" t="s">
        <v>238</v>
      </c>
      <c r="E325" t="s">
        <v>19</v>
      </c>
      <c r="F325">
        <v>202112</v>
      </c>
      <c r="G325">
        <v>0</v>
      </c>
      <c r="H325">
        <v>0.99130000000000007</v>
      </c>
      <c r="I325">
        <v>8.7000000000000011E-3</v>
      </c>
      <c r="J325">
        <v>0</v>
      </c>
      <c r="K325">
        <v>22391797.120000001</v>
      </c>
      <c r="L325">
        <v>0</v>
      </c>
      <c r="M325">
        <v>22196988.489999998</v>
      </c>
      <c r="N325">
        <v>194808.63</v>
      </c>
      <c r="O325">
        <v>0</v>
      </c>
      <c r="P325" t="s">
        <v>58</v>
      </c>
      <c r="Q325">
        <v>5</v>
      </c>
    </row>
    <row r="326" spans="1:17" hidden="1" x14ac:dyDescent="0.2">
      <c r="A326" t="str">
        <f t="shared" si="5"/>
        <v>345.0101</v>
      </c>
      <c r="B326" t="s">
        <v>68</v>
      </c>
      <c r="C326" t="s">
        <v>17</v>
      </c>
      <c r="D326" t="s">
        <v>238</v>
      </c>
      <c r="E326" t="s">
        <v>19</v>
      </c>
      <c r="F326">
        <v>202112</v>
      </c>
      <c r="G326">
        <v>0</v>
      </c>
      <c r="H326">
        <v>0.99130000000000007</v>
      </c>
      <c r="I326">
        <v>8.7000000000000011E-3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 t="s">
        <v>58</v>
      </c>
      <c r="Q326">
        <v>5</v>
      </c>
    </row>
    <row r="327" spans="1:17" hidden="1" x14ac:dyDescent="0.2">
      <c r="A327" t="str">
        <f t="shared" si="5"/>
        <v>345.2101</v>
      </c>
      <c r="B327" t="s">
        <v>270</v>
      </c>
      <c r="C327" t="s">
        <v>17</v>
      </c>
      <c r="D327" t="s">
        <v>238</v>
      </c>
      <c r="E327" t="s">
        <v>19</v>
      </c>
      <c r="F327">
        <v>202112</v>
      </c>
      <c r="G327">
        <v>0</v>
      </c>
      <c r="H327">
        <v>0.99130000000000007</v>
      </c>
      <c r="I327">
        <v>8.7000000000000011E-3</v>
      </c>
      <c r="J327">
        <v>0</v>
      </c>
      <c r="K327">
        <v>27347112.780000001</v>
      </c>
      <c r="L327">
        <v>0</v>
      </c>
      <c r="M327">
        <v>27109192.899999999</v>
      </c>
      <c r="N327">
        <v>237919.88</v>
      </c>
      <c r="O327">
        <v>0</v>
      </c>
      <c r="P327" t="s">
        <v>58</v>
      </c>
      <c r="Q327">
        <v>5</v>
      </c>
    </row>
    <row r="328" spans="1:17" hidden="1" x14ac:dyDescent="0.2">
      <c r="A328" t="str">
        <f t="shared" si="5"/>
        <v>345.2101</v>
      </c>
      <c r="B328" t="s">
        <v>271</v>
      </c>
      <c r="C328" t="s">
        <v>17</v>
      </c>
      <c r="D328" t="s">
        <v>238</v>
      </c>
      <c r="E328" t="s">
        <v>19</v>
      </c>
      <c r="F328">
        <v>202112</v>
      </c>
      <c r="G328">
        <v>0</v>
      </c>
      <c r="H328">
        <v>0.99130000000000007</v>
      </c>
      <c r="I328">
        <v>8.7000000000000011E-3</v>
      </c>
      <c r="J328">
        <v>0</v>
      </c>
      <c r="K328">
        <v>4939934.3100000005</v>
      </c>
      <c r="L328">
        <v>0</v>
      </c>
      <c r="M328">
        <v>4896956.88</v>
      </c>
      <c r="N328">
        <v>42977.43</v>
      </c>
      <c r="O328">
        <v>0</v>
      </c>
      <c r="P328" t="s">
        <v>58</v>
      </c>
      <c r="Q328">
        <v>5</v>
      </c>
    </row>
    <row r="329" spans="1:17" hidden="1" x14ac:dyDescent="0.2">
      <c r="A329" t="str">
        <f t="shared" si="5"/>
        <v>345.2101</v>
      </c>
      <c r="B329" t="s">
        <v>272</v>
      </c>
      <c r="C329" t="s">
        <v>17</v>
      </c>
      <c r="D329" t="s">
        <v>238</v>
      </c>
      <c r="E329" t="s">
        <v>19</v>
      </c>
      <c r="F329">
        <v>202112</v>
      </c>
      <c r="G329">
        <v>0</v>
      </c>
      <c r="H329">
        <v>0.99130000000000007</v>
      </c>
      <c r="I329">
        <v>8.7000000000000011E-3</v>
      </c>
      <c r="J329">
        <v>0</v>
      </c>
      <c r="K329">
        <v>37746500.170000002</v>
      </c>
      <c r="L329">
        <v>0</v>
      </c>
      <c r="M329">
        <v>37418105.619999997</v>
      </c>
      <c r="N329">
        <v>328394.55</v>
      </c>
      <c r="O329">
        <v>0</v>
      </c>
      <c r="P329" t="s">
        <v>58</v>
      </c>
      <c r="Q329">
        <v>5</v>
      </c>
    </row>
    <row r="330" spans="1:17" hidden="1" x14ac:dyDescent="0.2">
      <c r="A330" t="str">
        <f t="shared" si="5"/>
        <v>345.2101</v>
      </c>
      <c r="B330" t="s">
        <v>273</v>
      </c>
      <c r="C330" t="s">
        <v>17</v>
      </c>
      <c r="D330" t="s">
        <v>238</v>
      </c>
      <c r="E330" t="s">
        <v>19</v>
      </c>
      <c r="F330">
        <v>202112</v>
      </c>
      <c r="G330">
        <v>0</v>
      </c>
      <c r="H330">
        <v>0.99130000000000007</v>
      </c>
      <c r="I330">
        <v>8.7000000000000011E-3</v>
      </c>
      <c r="J330">
        <v>0</v>
      </c>
      <c r="K330">
        <v>85279944.670000002</v>
      </c>
      <c r="L330">
        <v>0</v>
      </c>
      <c r="M330">
        <v>84538009.150000006</v>
      </c>
      <c r="N330">
        <v>741935.52</v>
      </c>
      <c r="O330">
        <v>0</v>
      </c>
      <c r="P330" t="s">
        <v>58</v>
      </c>
      <c r="Q330">
        <v>5</v>
      </c>
    </row>
    <row r="331" spans="1:17" hidden="1" x14ac:dyDescent="0.2">
      <c r="A331" t="str">
        <f t="shared" si="5"/>
        <v>345.2101</v>
      </c>
      <c r="B331" t="s">
        <v>274</v>
      </c>
      <c r="C331" t="s">
        <v>17</v>
      </c>
      <c r="D331" t="s">
        <v>238</v>
      </c>
      <c r="E331" t="s">
        <v>19</v>
      </c>
      <c r="F331">
        <v>202112</v>
      </c>
      <c r="G331">
        <v>0</v>
      </c>
      <c r="H331">
        <v>0.99130000000000007</v>
      </c>
      <c r="I331">
        <v>8.7000000000000011E-3</v>
      </c>
      <c r="J331">
        <v>0</v>
      </c>
      <c r="K331">
        <v>25368314.300000001</v>
      </c>
      <c r="L331">
        <v>0</v>
      </c>
      <c r="M331">
        <v>25147609.969999999</v>
      </c>
      <c r="N331">
        <v>220704.33000000002</v>
      </c>
      <c r="O331">
        <v>0</v>
      </c>
      <c r="P331" t="s">
        <v>58</v>
      </c>
      <c r="Q331">
        <v>5</v>
      </c>
    </row>
    <row r="332" spans="1:17" hidden="1" x14ac:dyDescent="0.2">
      <c r="A332" t="str">
        <f t="shared" si="5"/>
        <v>345.2101</v>
      </c>
      <c r="B332" t="s">
        <v>275</v>
      </c>
      <c r="C332" t="s">
        <v>17</v>
      </c>
      <c r="D332" t="s">
        <v>238</v>
      </c>
      <c r="E332" t="s">
        <v>19</v>
      </c>
      <c r="F332">
        <v>202112</v>
      </c>
      <c r="G332">
        <v>0</v>
      </c>
      <c r="H332">
        <v>0.99130000000000007</v>
      </c>
      <c r="I332">
        <v>8.7000000000000011E-3</v>
      </c>
      <c r="J332">
        <v>0</v>
      </c>
      <c r="K332">
        <v>9352028.7599999998</v>
      </c>
      <c r="L332">
        <v>0</v>
      </c>
      <c r="M332">
        <v>9270666.1099999994</v>
      </c>
      <c r="N332">
        <v>81362.650000000009</v>
      </c>
      <c r="O332">
        <v>0</v>
      </c>
      <c r="P332" t="s">
        <v>58</v>
      </c>
      <c r="Q332">
        <v>5</v>
      </c>
    </row>
    <row r="333" spans="1:17" hidden="1" x14ac:dyDescent="0.2">
      <c r="A333" t="str">
        <f t="shared" si="5"/>
        <v>345.2101</v>
      </c>
      <c r="B333" t="s">
        <v>276</v>
      </c>
      <c r="C333" t="s">
        <v>17</v>
      </c>
      <c r="D333" t="s">
        <v>238</v>
      </c>
      <c r="E333" t="s">
        <v>19</v>
      </c>
      <c r="F333">
        <v>202112</v>
      </c>
      <c r="G333">
        <v>0</v>
      </c>
      <c r="H333">
        <v>0.99130000000000007</v>
      </c>
      <c r="I333">
        <v>8.7000000000000011E-3</v>
      </c>
      <c r="J333">
        <v>0</v>
      </c>
      <c r="K333">
        <v>134128835.27</v>
      </c>
      <c r="L333">
        <v>0</v>
      </c>
      <c r="M333">
        <v>132961914.41</v>
      </c>
      <c r="N333">
        <v>1166920.8600000001</v>
      </c>
      <c r="O333">
        <v>0</v>
      </c>
      <c r="P333" t="s">
        <v>58</v>
      </c>
      <c r="Q333">
        <v>5</v>
      </c>
    </row>
    <row r="334" spans="1:17" hidden="1" x14ac:dyDescent="0.2">
      <c r="A334" t="str">
        <f t="shared" si="5"/>
        <v>345.2101</v>
      </c>
      <c r="B334" t="s">
        <v>277</v>
      </c>
      <c r="C334" t="s">
        <v>17</v>
      </c>
      <c r="D334" t="s">
        <v>238</v>
      </c>
      <c r="E334" t="s">
        <v>19</v>
      </c>
      <c r="F334">
        <v>202112</v>
      </c>
      <c r="G334">
        <v>0</v>
      </c>
      <c r="H334">
        <v>0.99130000000000007</v>
      </c>
      <c r="I334">
        <v>8.7000000000000011E-3</v>
      </c>
      <c r="J334">
        <v>0</v>
      </c>
      <c r="K334">
        <v>163498846.16</v>
      </c>
      <c r="L334">
        <v>0</v>
      </c>
      <c r="M334">
        <v>162076406.19999999</v>
      </c>
      <c r="N334">
        <v>1422439.96</v>
      </c>
      <c r="O334">
        <v>0</v>
      </c>
      <c r="P334" t="s">
        <v>58</v>
      </c>
      <c r="Q334">
        <v>5</v>
      </c>
    </row>
    <row r="335" spans="1:17" hidden="1" x14ac:dyDescent="0.2">
      <c r="A335" t="str">
        <f t="shared" si="5"/>
        <v>345.2101</v>
      </c>
      <c r="B335" t="s">
        <v>278</v>
      </c>
      <c r="C335" t="s">
        <v>17</v>
      </c>
      <c r="D335" t="s">
        <v>238</v>
      </c>
      <c r="E335" t="s">
        <v>19</v>
      </c>
      <c r="F335">
        <v>202112</v>
      </c>
      <c r="G335">
        <v>0</v>
      </c>
      <c r="H335">
        <v>0.99130000000000007</v>
      </c>
      <c r="I335">
        <v>8.7000000000000011E-3</v>
      </c>
      <c r="J335">
        <v>0</v>
      </c>
      <c r="K335">
        <v>20180018.449999999</v>
      </c>
      <c r="L335">
        <v>0</v>
      </c>
      <c r="M335">
        <v>20004452.289999999</v>
      </c>
      <c r="N335">
        <v>175566.16</v>
      </c>
      <c r="O335">
        <v>0</v>
      </c>
      <c r="P335" t="s">
        <v>58</v>
      </c>
      <c r="Q335">
        <v>5</v>
      </c>
    </row>
    <row r="336" spans="1:17" hidden="1" x14ac:dyDescent="0.2">
      <c r="A336" t="str">
        <f t="shared" si="5"/>
        <v>345.3101</v>
      </c>
      <c r="B336" t="s">
        <v>279</v>
      </c>
      <c r="C336" t="s">
        <v>17</v>
      </c>
      <c r="D336" t="s">
        <v>238</v>
      </c>
      <c r="E336" t="s">
        <v>19</v>
      </c>
      <c r="F336">
        <v>202112</v>
      </c>
      <c r="G336">
        <v>0</v>
      </c>
      <c r="H336">
        <v>0.99130000000000007</v>
      </c>
      <c r="I336">
        <v>8.7000000000000011E-3</v>
      </c>
      <c r="J336">
        <v>0</v>
      </c>
      <c r="K336">
        <v>47396610.219999999</v>
      </c>
      <c r="L336">
        <v>0</v>
      </c>
      <c r="M336">
        <v>46984259.719999999</v>
      </c>
      <c r="N336">
        <v>412350.5</v>
      </c>
      <c r="O336">
        <v>0</v>
      </c>
      <c r="P336" t="s">
        <v>58</v>
      </c>
      <c r="Q336">
        <v>5</v>
      </c>
    </row>
    <row r="337" spans="1:17" hidden="1" x14ac:dyDescent="0.2">
      <c r="A337" t="str">
        <f t="shared" si="5"/>
        <v>345.3101</v>
      </c>
      <c r="B337" t="s">
        <v>69</v>
      </c>
      <c r="C337" t="s">
        <v>17</v>
      </c>
      <c r="D337" t="s">
        <v>238</v>
      </c>
      <c r="E337" t="s">
        <v>19</v>
      </c>
      <c r="F337">
        <v>202112</v>
      </c>
      <c r="G337">
        <v>0</v>
      </c>
      <c r="H337">
        <v>0.99130000000000007</v>
      </c>
      <c r="I337">
        <v>8.7000000000000011E-3</v>
      </c>
      <c r="J337">
        <v>0</v>
      </c>
      <c r="K337">
        <v>155515849.66999999</v>
      </c>
      <c r="L337">
        <v>0</v>
      </c>
      <c r="M337">
        <v>154162861.78</v>
      </c>
      <c r="N337">
        <v>1352987.8900000001</v>
      </c>
      <c r="O337">
        <v>0</v>
      </c>
      <c r="P337" t="s">
        <v>58</v>
      </c>
      <c r="Q337">
        <v>5</v>
      </c>
    </row>
    <row r="338" spans="1:17" hidden="1" x14ac:dyDescent="0.2">
      <c r="A338" t="str">
        <f t="shared" si="5"/>
        <v>345.4101</v>
      </c>
      <c r="B338" t="s">
        <v>70</v>
      </c>
      <c r="C338" t="s">
        <v>17</v>
      </c>
      <c r="D338" t="s">
        <v>238</v>
      </c>
      <c r="E338" t="s">
        <v>19</v>
      </c>
      <c r="F338">
        <v>202112</v>
      </c>
      <c r="G338">
        <v>0</v>
      </c>
      <c r="H338">
        <v>0.99130000000000007</v>
      </c>
      <c r="I338">
        <v>8.7000000000000011E-3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 t="s">
        <v>58</v>
      </c>
      <c r="Q338">
        <v>5</v>
      </c>
    </row>
    <row r="339" spans="1:17" hidden="1" x14ac:dyDescent="0.2">
      <c r="A339" t="str">
        <f t="shared" si="5"/>
        <v>346.0101</v>
      </c>
      <c r="B339" t="s">
        <v>280</v>
      </c>
      <c r="C339" t="s">
        <v>17</v>
      </c>
      <c r="D339" t="s">
        <v>238</v>
      </c>
      <c r="E339" t="s">
        <v>19</v>
      </c>
      <c r="F339">
        <v>202112</v>
      </c>
      <c r="G339">
        <v>0</v>
      </c>
      <c r="H339">
        <v>0.99130000000000007</v>
      </c>
      <c r="I339">
        <v>8.7000000000000011E-3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 t="s">
        <v>58</v>
      </c>
      <c r="Q339">
        <v>5</v>
      </c>
    </row>
    <row r="340" spans="1:17" hidden="1" x14ac:dyDescent="0.2">
      <c r="A340" t="str">
        <f t="shared" si="5"/>
        <v>346.2101</v>
      </c>
      <c r="B340" t="s">
        <v>281</v>
      </c>
      <c r="C340" t="s">
        <v>17</v>
      </c>
      <c r="D340" t="s">
        <v>238</v>
      </c>
      <c r="E340" t="s">
        <v>19</v>
      </c>
      <c r="F340">
        <v>202112</v>
      </c>
      <c r="G340">
        <v>0</v>
      </c>
      <c r="H340">
        <v>0.99130000000000007</v>
      </c>
      <c r="I340">
        <v>8.7000000000000011E-3</v>
      </c>
      <c r="J340">
        <v>0</v>
      </c>
      <c r="K340">
        <v>153444.32</v>
      </c>
      <c r="L340">
        <v>0</v>
      </c>
      <c r="M340">
        <v>152109.35</v>
      </c>
      <c r="N340">
        <v>1334.97</v>
      </c>
      <c r="O340">
        <v>0</v>
      </c>
      <c r="P340" t="s">
        <v>58</v>
      </c>
      <c r="Q340">
        <v>5</v>
      </c>
    </row>
    <row r="341" spans="1:17" hidden="1" x14ac:dyDescent="0.2">
      <c r="A341" t="str">
        <f t="shared" si="5"/>
        <v>346.2101</v>
      </c>
      <c r="B341" t="s">
        <v>282</v>
      </c>
      <c r="C341" t="s">
        <v>17</v>
      </c>
      <c r="D341" t="s">
        <v>238</v>
      </c>
      <c r="E341" t="s">
        <v>19</v>
      </c>
      <c r="F341">
        <v>202112</v>
      </c>
      <c r="G341">
        <v>0</v>
      </c>
      <c r="H341">
        <v>0.99130000000000007</v>
      </c>
      <c r="I341">
        <v>8.7000000000000011E-3</v>
      </c>
      <c r="J341">
        <v>0</v>
      </c>
      <c r="K341">
        <v>374392.37</v>
      </c>
      <c r="L341">
        <v>0</v>
      </c>
      <c r="M341">
        <v>371135.16000000003</v>
      </c>
      <c r="N341">
        <v>3257.21</v>
      </c>
      <c r="O341">
        <v>0</v>
      </c>
      <c r="P341" t="s">
        <v>58</v>
      </c>
      <c r="Q341">
        <v>5</v>
      </c>
    </row>
    <row r="342" spans="1:17" hidden="1" x14ac:dyDescent="0.2">
      <c r="A342" t="str">
        <f t="shared" si="5"/>
        <v>346.2101</v>
      </c>
      <c r="B342" t="s">
        <v>283</v>
      </c>
      <c r="C342" t="s">
        <v>17</v>
      </c>
      <c r="D342" t="s">
        <v>238</v>
      </c>
      <c r="E342" t="s">
        <v>19</v>
      </c>
      <c r="F342">
        <v>202112</v>
      </c>
      <c r="G342">
        <v>0</v>
      </c>
      <c r="H342">
        <v>0.99130000000000007</v>
      </c>
      <c r="I342">
        <v>8.7000000000000011E-3</v>
      </c>
      <c r="J342">
        <v>0</v>
      </c>
      <c r="K342">
        <v>150401</v>
      </c>
      <c r="L342">
        <v>0</v>
      </c>
      <c r="M342">
        <v>149092.51</v>
      </c>
      <c r="N342">
        <v>1308.49</v>
      </c>
      <c r="O342">
        <v>0</v>
      </c>
      <c r="P342" t="s">
        <v>58</v>
      </c>
      <c r="Q342">
        <v>5</v>
      </c>
    </row>
    <row r="343" spans="1:17" hidden="1" x14ac:dyDescent="0.2">
      <c r="A343" t="str">
        <f t="shared" si="5"/>
        <v>346.2101</v>
      </c>
      <c r="B343" t="s">
        <v>284</v>
      </c>
      <c r="C343" t="s">
        <v>17</v>
      </c>
      <c r="D343" t="s">
        <v>238</v>
      </c>
      <c r="E343" t="s">
        <v>19</v>
      </c>
      <c r="F343">
        <v>202112</v>
      </c>
      <c r="G343">
        <v>0</v>
      </c>
      <c r="H343">
        <v>0.99130000000000007</v>
      </c>
      <c r="I343">
        <v>8.7000000000000011E-3</v>
      </c>
      <c r="J343">
        <v>0</v>
      </c>
      <c r="K343">
        <v>575261.42000000004</v>
      </c>
      <c r="L343">
        <v>0</v>
      </c>
      <c r="M343">
        <v>570256.65</v>
      </c>
      <c r="N343">
        <v>5004.7700000000004</v>
      </c>
      <c r="O343">
        <v>0</v>
      </c>
      <c r="P343" t="s">
        <v>58</v>
      </c>
      <c r="Q343">
        <v>5</v>
      </c>
    </row>
    <row r="344" spans="1:17" hidden="1" x14ac:dyDescent="0.2">
      <c r="A344" t="str">
        <f t="shared" si="5"/>
        <v>347.0101</v>
      </c>
      <c r="B344" t="s">
        <v>285</v>
      </c>
      <c r="C344" t="s">
        <v>17</v>
      </c>
      <c r="D344" t="s">
        <v>238</v>
      </c>
      <c r="E344" t="s">
        <v>19</v>
      </c>
      <c r="F344">
        <v>202112</v>
      </c>
      <c r="G344">
        <v>0</v>
      </c>
      <c r="H344">
        <v>0.99130000000000007</v>
      </c>
      <c r="I344">
        <v>8.7000000000000011E-3</v>
      </c>
      <c r="J344">
        <v>0</v>
      </c>
      <c r="K344">
        <v>152284232.00999999</v>
      </c>
      <c r="L344">
        <v>0</v>
      </c>
      <c r="M344">
        <v>150959359.19</v>
      </c>
      <c r="N344">
        <v>1324872.82</v>
      </c>
      <c r="O344">
        <v>0</v>
      </c>
      <c r="P344" t="s">
        <v>58</v>
      </c>
      <c r="Q344">
        <v>5</v>
      </c>
    </row>
    <row r="345" spans="1:17" hidden="1" x14ac:dyDescent="0.2">
      <c r="A345" t="str">
        <f t="shared" si="5"/>
        <v>353.0101</v>
      </c>
      <c r="B345" t="s">
        <v>80</v>
      </c>
      <c r="C345" t="s">
        <v>17</v>
      </c>
      <c r="D345" t="s">
        <v>238</v>
      </c>
      <c r="E345" t="s">
        <v>19</v>
      </c>
      <c r="F345">
        <v>202112</v>
      </c>
      <c r="G345">
        <v>8.7300000000000003E-2</v>
      </c>
      <c r="H345">
        <v>0.90400000000000003</v>
      </c>
      <c r="I345">
        <v>8.7000000000000011E-3</v>
      </c>
      <c r="J345">
        <v>0</v>
      </c>
      <c r="K345">
        <v>22203.52</v>
      </c>
      <c r="L345">
        <v>1938.3700000000001</v>
      </c>
      <c r="M345">
        <v>20071.98</v>
      </c>
      <c r="N345">
        <v>193.17000000000002</v>
      </c>
      <c r="O345">
        <v>0</v>
      </c>
      <c r="P345" t="s">
        <v>73</v>
      </c>
      <c r="Q345">
        <v>6</v>
      </c>
    </row>
    <row r="346" spans="1:17" hidden="1" x14ac:dyDescent="0.2">
      <c r="A346" t="str">
        <f t="shared" si="5"/>
        <v>361.0101</v>
      </c>
      <c r="B346" t="s">
        <v>95</v>
      </c>
      <c r="C346" t="s">
        <v>17</v>
      </c>
      <c r="D346" t="s">
        <v>238</v>
      </c>
      <c r="E346" t="s">
        <v>19</v>
      </c>
      <c r="F346">
        <v>202112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 t="s">
        <v>93</v>
      </c>
      <c r="Q346">
        <v>7</v>
      </c>
    </row>
    <row r="347" spans="1:17" hidden="1" x14ac:dyDescent="0.2">
      <c r="A347" t="str">
        <f t="shared" si="5"/>
        <v>389.0101</v>
      </c>
      <c r="B347" t="s">
        <v>286</v>
      </c>
      <c r="C347" t="s">
        <v>17</v>
      </c>
      <c r="D347" t="s">
        <v>238</v>
      </c>
      <c r="E347" t="s">
        <v>19</v>
      </c>
      <c r="F347">
        <v>202112</v>
      </c>
      <c r="G347">
        <v>0</v>
      </c>
      <c r="H347">
        <v>0.99130000000000007</v>
      </c>
      <c r="I347">
        <v>8.7000000000000011E-3</v>
      </c>
      <c r="J347">
        <v>0</v>
      </c>
      <c r="K347">
        <v>1179093.4099999999</v>
      </c>
      <c r="L347">
        <v>0</v>
      </c>
      <c r="M347">
        <v>1168835.3</v>
      </c>
      <c r="N347">
        <v>10258.11</v>
      </c>
      <c r="O347">
        <v>0</v>
      </c>
      <c r="P347" t="s">
        <v>107</v>
      </c>
      <c r="Q347">
        <v>8</v>
      </c>
    </row>
    <row r="348" spans="1:17" hidden="1" x14ac:dyDescent="0.2">
      <c r="A348" t="str">
        <f t="shared" si="5"/>
        <v>390.0101</v>
      </c>
      <c r="B348" t="s">
        <v>111</v>
      </c>
      <c r="C348" t="s">
        <v>17</v>
      </c>
      <c r="D348" t="s">
        <v>238</v>
      </c>
      <c r="E348" t="s">
        <v>19</v>
      </c>
      <c r="F348">
        <v>202112</v>
      </c>
      <c r="G348">
        <v>0</v>
      </c>
      <c r="H348">
        <v>0.99130000000000007</v>
      </c>
      <c r="I348">
        <v>8.7000000000000011E-3</v>
      </c>
      <c r="J348">
        <v>0</v>
      </c>
      <c r="K348">
        <v>28787827.399999999</v>
      </c>
      <c r="L348">
        <v>0</v>
      </c>
      <c r="M348">
        <v>28537373.300000001</v>
      </c>
      <c r="N348">
        <v>250454.1</v>
      </c>
      <c r="O348">
        <v>0</v>
      </c>
      <c r="P348" t="s">
        <v>107</v>
      </c>
      <c r="Q348">
        <v>8</v>
      </c>
    </row>
    <row r="349" spans="1:17" hidden="1" x14ac:dyDescent="0.2">
      <c r="A349" t="str">
        <f t="shared" si="5"/>
        <v>391.0101</v>
      </c>
      <c r="B349" t="s">
        <v>119</v>
      </c>
      <c r="C349" t="s">
        <v>17</v>
      </c>
      <c r="D349" t="s">
        <v>238</v>
      </c>
      <c r="E349" t="s">
        <v>19</v>
      </c>
      <c r="F349">
        <v>202112</v>
      </c>
      <c r="G349">
        <v>0</v>
      </c>
      <c r="H349">
        <v>0.99130000000000007</v>
      </c>
      <c r="I349">
        <v>8.7000000000000011E-3</v>
      </c>
      <c r="J349">
        <v>0</v>
      </c>
      <c r="K349">
        <v>178926.33000000002</v>
      </c>
      <c r="L349">
        <v>0</v>
      </c>
      <c r="M349">
        <v>177369.67</v>
      </c>
      <c r="N349">
        <v>1556.66</v>
      </c>
      <c r="O349">
        <v>0</v>
      </c>
      <c r="P349" t="s">
        <v>107</v>
      </c>
      <c r="Q349">
        <v>8</v>
      </c>
    </row>
    <row r="350" spans="1:17" hidden="1" x14ac:dyDescent="0.2">
      <c r="A350" t="str">
        <f t="shared" si="5"/>
        <v>391.1101</v>
      </c>
      <c r="B350" t="s">
        <v>122</v>
      </c>
      <c r="C350" t="s">
        <v>17</v>
      </c>
      <c r="D350" t="s">
        <v>238</v>
      </c>
      <c r="E350" t="s">
        <v>19</v>
      </c>
      <c r="F350">
        <v>202112</v>
      </c>
      <c r="G350">
        <v>0</v>
      </c>
      <c r="H350">
        <v>0.99130000000000007</v>
      </c>
      <c r="I350">
        <v>8.7000000000000011E-3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 t="s">
        <v>107</v>
      </c>
      <c r="Q350">
        <v>8</v>
      </c>
    </row>
    <row r="351" spans="1:17" hidden="1" x14ac:dyDescent="0.2">
      <c r="A351" t="str">
        <f t="shared" si="5"/>
        <v>391.1101</v>
      </c>
      <c r="B351" t="s">
        <v>126</v>
      </c>
      <c r="C351" t="s">
        <v>17</v>
      </c>
      <c r="D351" t="s">
        <v>238</v>
      </c>
      <c r="E351" t="s">
        <v>19</v>
      </c>
      <c r="F351">
        <v>202112</v>
      </c>
      <c r="G351">
        <v>0</v>
      </c>
      <c r="H351">
        <v>0.99130000000000007</v>
      </c>
      <c r="I351">
        <v>8.7000000000000011E-3</v>
      </c>
      <c r="J351">
        <v>0</v>
      </c>
      <c r="K351">
        <v>286180.67</v>
      </c>
      <c r="L351">
        <v>0</v>
      </c>
      <c r="M351">
        <v>283690.90000000002</v>
      </c>
      <c r="N351">
        <v>2489.77</v>
      </c>
      <c r="O351">
        <v>0</v>
      </c>
      <c r="P351" t="s">
        <v>107</v>
      </c>
      <c r="Q351">
        <v>8</v>
      </c>
    </row>
    <row r="352" spans="1:17" hidden="1" x14ac:dyDescent="0.2">
      <c r="A352" t="str">
        <f t="shared" si="5"/>
        <v>392.1101</v>
      </c>
      <c r="B352" t="s">
        <v>133</v>
      </c>
      <c r="C352" t="s">
        <v>17</v>
      </c>
      <c r="D352" t="s">
        <v>238</v>
      </c>
      <c r="E352" t="s">
        <v>19</v>
      </c>
      <c r="F352">
        <v>202112</v>
      </c>
      <c r="G352">
        <v>0</v>
      </c>
      <c r="H352">
        <v>0.99130000000000007</v>
      </c>
      <c r="I352">
        <v>8.7000000000000011E-3</v>
      </c>
      <c r="J352">
        <v>0</v>
      </c>
      <c r="K352">
        <v>297649.93</v>
      </c>
      <c r="L352">
        <v>0</v>
      </c>
      <c r="M352">
        <v>295060.38</v>
      </c>
      <c r="N352">
        <v>2589.5500000000002</v>
      </c>
      <c r="O352">
        <v>0</v>
      </c>
      <c r="P352" t="s">
        <v>107</v>
      </c>
      <c r="Q352">
        <v>8</v>
      </c>
    </row>
    <row r="353" spans="1:17" hidden="1" x14ac:dyDescent="0.2">
      <c r="A353" t="str">
        <f t="shared" si="5"/>
        <v>392.2101</v>
      </c>
      <c r="B353" t="s">
        <v>137</v>
      </c>
      <c r="C353" t="s">
        <v>17</v>
      </c>
      <c r="D353" t="s">
        <v>238</v>
      </c>
      <c r="E353" t="s">
        <v>19</v>
      </c>
      <c r="F353">
        <v>202112</v>
      </c>
      <c r="G353">
        <v>0</v>
      </c>
      <c r="H353">
        <v>0.99130000000000007</v>
      </c>
      <c r="I353">
        <v>8.7000000000000011E-3</v>
      </c>
      <c r="J353">
        <v>0</v>
      </c>
      <c r="K353">
        <v>665030</v>
      </c>
      <c r="L353">
        <v>0</v>
      </c>
      <c r="M353">
        <v>659244.24</v>
      </c>
      <c r="N353">
        <v>5785.76</v>
      </c>
      <c r="O353">
        <v>0</v>
      </c>
      <c r="P353" t="s">
        <v>107</v>
      </c>
      <c r="Q353">
        <v>8</v>
      </c>
    </row>
    <row r="354" spans="1:17" hidden="1" x14ac:dyDescent="0.2">
      <c r="A354" t="str">
        <f t="shared" si="5"/>
        <v>392.3101</v>
      </c>
      <c r="B354" t="s">
        <v>140</v>
      </c>
      <c r="C354" t="s">
        <v>17</v>
      </c>
      <c r="D354" t="s">
        <v>238</v>
      </c>
      <c r="E354" t="s">
        <v>19</v>
      </c>
      <c r="F354">
        <v>202112</v>
      </c>
      <c r="G354">
        <v>0</v>
      </c>
      <c r="H354">
        <v>0.99130000000000007</v>
      </c>
      <c r="I354">
        <v>8.7000000000000011E-3</v>
      </c>
      <c r="J354">
        <v>0</v>
      </c>
      <c r="K354">
        <v>476462.21</v>
      </c>
      <c r="L354">
        <v>0</v>
      </c>
      <c r="M354">
        <v>472316.99</v>
      </c>
      <c r="N354">
        <v>4145.22</v>
      </c>
      <c r="O354">
        <v>0</v>
      </c>
      <c r="P354" t="s">
        <v>107</v>
      </c>
      <c r="Q354">
        <v>8</v>
      </c>
    </row>
    <row r="355" spans="1:17" hidden="1" x14ac:dyDescent="0.2">
      <c r="A355" t="str">
        <f t="shared" si="5"/>
        <v>392.4101</v>
      </c>
      <c r="B355" t="s">
        <v>142</v>
      </c>
      <c r="C355" t="s">
        <v>17</v>
      </c>
      <c r="D355" t="s">
        <v>238</v>
      </c>
      <c r="E355" t="s">
        <v>19</v>
      </c>
      <c r="F355">
        <v>202112</v>
      </c>
      <c r="G355">
        <v>0</v>
      </c>
      <c r="H355">
        <v>0.99130000000000007</v>
      </c>
      <c r="I355">
        <v>8.7000000000000011E-3</v>
      </c>
      <c r="J355">
        <v>0</v>
      </c>
      <c r="K355">
        <v>7889.1100000000006</v>
      </c>
      <c r="L355">
        <v>0</v>
      </c>
      <c r="M355">
        <v>7820.47</v>
      </c>
      <c r="N355">
        <v>68.64</v>
      </c>
      <c r="O355">
        <v>0</v>
      </c>
      <c r="P355" t="s">
        <v>107</v>
      </c>
      <c r="Q355">
        <v>8</v>
      </c>
    </row>
    <row r="356" spans="1:17" hidden="1" x14ac:dyDescent="0.2">
      <c r="A356" t="str">
        <f t="shared" si="5"/>
        <v>392.8101</v>
      </c>
      <c r="B356" t="s">
        <v>146</v>
      </c>
      <c r="C356" t="s">
        <v>17</v>
      </c>
      <c r="D356" t="s">
        <v>238</v>
      </c>
      <c r="E356" t="s">
        <v>19</v>
      </c>
      <c r="F356">
        <v>202112</v>
      </c>
      <c r="G356">
        <v>0</v>
      </c>
      <c r="H356">
        <v>0.99130000000000007</v>
      </c>
      <c r="I356">
        <v>8.7000000000000011E-3</v>
      </c>
      <c r="J356">
        <v>0</v>
      </c>
      <c r="K356">
        <v>94613.67</v>
      </c>
      <c r="L356">
        <v>0</v>
      </c>
      <c r="M356">
        <v>93790.53</v>
      </c>
      <c r="N356">
        <v>823.14</v>
      </c>
      <c r="O356">
        <v>0</v>
      </c>
      <c r="P356" t="s">
        <v>107</v>
      </c>
      <c r="Q356">
        <v>8</v>
      </c>
    </row>
    <row r="357" spans="1:17" hidden="1" x14ac:dyDescent="0.2">
      <c r="A357" t="str">
        <f t="shared" si="5"/>
        <v>393.0101</v>
      </c>
      <c r="B357" t="s">
        <v>149</v>
      </c>
      <c r="C357" t="s">
        <v>17</v>
      </c>
      <c r="D357" t="s">
        <v>238</v>
      </c>
      <c r="E357" t="s">
        <v>19</v>
      </c>
      <c r="F357">
        <v>202112</v>
      </c>
      <c r="G357">
        <v>0</v>
      </c>
      <c r="H357">
        <v>0.99130000000000007</v>
      </c>
      <c r="I357">
        <v>8.7000000000000011E-3</v>
      </c>
      <c r="J357">
        <v>0</v>
      </c>
      <c r="K357">
        <v>31294.080000000002</v>
      </c>
      <c r="L357">
        <v>0</v>
      </c>
      <c r="M357">
        <v>31021.82</v>
      </c>
      <c r="N357">
        <v>272.26</v>
      </c>
      <c r="O357">
        <v>0</v>
      </c>
      <c r="P357" t="s">
        <v>107</v>
      </c>
      <c r="Q357">
        <v>8</v>
      </c>
    </row>
    <row r="358" spans="1:17" hidden="1" x14ac:dyDescent="0.2">
      <c r="A358" t="str">
        <f t="shared" si="5"/>
        <v>394.0101</v>
      </c>
      <c r="B358" t="s">
        <v>152</v>
      </c>
      <c r="C358" t="s">
        <v>17</v>
      </c>
      <c r="D358" t="s">
        <v>238</v>
      </c>
      <c r="E358" t="s">
        <v>19</v>
      </c>
      <c r="F358">
        <v>202112</v>
      </c>
      <c r="G358">
        <v>0</v>
      </c>
      <c r="H358">
        <v>0.99130000000000007</v>
      </c>
      <c r="I358">
        <v>8.7000000000000011E-3</v>
      </c>
      <c r="J358">
        <v>0</v>
      </c>
      <c r="K358">
        <v>385323.73</v>
      </c>
      <c r="L358">
        <v>0</v>
      </c>
      <c r="M358">
        <v>381971.41000000003</v>
      </c>
      <c r="N358">
        <v>3352.32</v>
      </c>
      <c r="O358">
        <v>0</v>
      </c>
      <c r="P358" t="s">
        <v>107</v>
      </c>
      <c r="Q358">
        <v>8</v>
      </c>
    </row>
    <row r="359" spans="1:17" hidden="1" x14ac:dyDescent="0.2">
      <c r="A359" t="str">
        <f t="shared" si="5"/>
        <v>396.9101</v>
      </c>
      <c r="B359" t="s">
        <v>157</v>
      </c>
      <c r="C359" t="s">
        <v>17</v>
      </c>
      <c r="D359" t="s">
        <v>238</v>
      </c>
      <c r="E359" t="s">
        <v>19</v>
      </c>
      <c r="F359">
        <v>202112</v>
      </c>
      <c r="G359">
        <v>0</v>
      </c>
      <c r="H359">
        <v>0.99130000000000007</v>
      </c>
      <c r="I359">
        <v>8.7000000000000011E-3</v>
      </c>
      <c r="J359">
        <v>0</v>
      </c>
      <c r="K359">
        <v>137122.35</v>
      </c>
      <c r="L359">
        <v>0</v>
      </c>
      <c r="M359">
        <v>135929.39000000001</v>
      </c>
      <c r="N359">
        <v>1192.96</v>
      </c>
      <c r="O359">
        <v>0</v>
      </c>
      <c r="P359" t="s">
        <v>107</v>
      </c>
      <c r="Q359">
        <v>8</v>
      </c>
    </row>
    <row r="360" spans="1:17" hidden="1" x14ac:dyDescent="0.2">
      <c r="A360" t="str">
        <f t="shared" si="5"/>
        <v>397.0101</v>
      </c>
      <c r="B360" t="s">
        <v>159</v>
      </c>
      <c r="C360" t="s">
        <v>17</v>
      </c>
      <c r="D360" t="s">
        <v>238</v>
      </c>
      <c r="E360" t="s">
        <v>19</v>
      </c>
      <c r="F360">
        <v>202112</v>
      </c>
      <c r="G360">
        <v>0</v>
      </c>
      <c r="H360">
        <v>0.99130000000000007</v>
      </c>
      <c r="I360">
        <v>8.7000000000000011E-3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 t="s">
        <v>107</v>
      </c>
      <c r="Q360">
        <v>8</v>
      </c>
    </row>
    <row r="361" spans="1:17" hidden="1" x14ac:dyDescent="0.2">
      <c r="A361" t="str">
        <f t="shared" si="5"/>
        <v>397.0101</v>
      </c>
      <c r="B361" t="s">
        <v>163</v>
      </c>
      <c r="C361" t="s">
        <v>17</v>
      </c>
      <c r="D361" t="s">
        <v>238</v>
      </c>
      <c r="E361" t="s">
        <v>19</v>
      </c>
      <c r="F361">
        <v>202112</v>
      </c>
      <c r="G361">
        <v>0</v>
      </c>
      <c r="H361">
        <v>0.99130000000000007</v>
      </c>
      <c r="I361">
        <v>8.7000000000000011E-3</v>
      </c>
      <c r="J361">
        <v>0</v>
      </c>
      <c r="K361">
        <v>466443.32</v>
      </c>
      <c r="L361">
        <v>0</v>
      </c>
      <c r="M361">
        <v>462385.26</v>
      </c>
      <c r="N361">
        <v>4058.06</v>
      </c>
      <c r="O361">
        <v>0</v>
      </c>
      <c r="P361" t="s">
        <v>107</v>
      </c>
      <c r="Q361">
        <v>8</v>
      </c>
    </row>
    <row r="362" spans="1:17" hidden="1" x14ac:dyDescent="0.2">
      <c r="A362" t="str">
        <f t="shared" si="5"/>
        <v>397.1101</v>
      </c>
      <c r="B362" t="s">
        <v>166</v>
      </c>
      <c r="C362" t="s">
        <v>17</v>
      </c>
      <c r="D362" t="s">
        <v>238</v>
      </c>
      <c r="E362" t="s">
        <v>19</v>
      </c>
      <c r="F362">
        <v>202112</v>
      </c>
      <c r="G362">
        <v>0</v>
      </c>
      <c r="H362">
        <v>0.99130000000000007</v>
      </c>
      <c r="I362">
        <v>8.7000000000000011E-3</v>
      </c>
      <c r="J362">
        <v>0</v>
      </c>
      <c r="K362">
        <v>52107.66</v>
      </c>
      <c r="L362">
        <v>0</v>
      </c>
      <c r="M362">
        <v>51654.32</v>
      </c>
      <c r="N362">
        <v>453.34000000000003</v>
      </c>
      <c r="O362">
        <v>0</v>
      </c>
      <c r="P362" t="s">
        <v>107</v>
      </c>
      <c r="Q362">
        <v>8</v>
      </c>
    </row>
    <row r="363" spans="1:17" hidden="1" x14ac:dyDescent="0.2">
      <c r="A363" t="str">
        <f t="shared" si="5"/>
        <v>398.0101</v>
      </c>
      <c r="B363" t="s">
        <v>168</v>
      </c>
      <c r="C363" t="s">
        <v>17</v>
      </c>
      <c r="D363" t="s">
        <v>238</v>
      </c>
      <c r="E363" t="s">
        <v>19</v>
      </c>
      <c r="F363">
        <v>202112</v>
      </c>
      <c r="G363">
        <v>0</v>
      </c>
      <c r="H363">
        <v>0.99130000000000007</v>
      </c>
      <c r="I363">
        <v>8.7000000000000011E-3</v>
      </c>
      <c r="J363">
        <v>0</v>
      </c>
      <c r="K363">
        <v>26383.68</v>
      </c>
      <c r="L363">
        <v>0</v>
      </c>
      <c r="M363">
        <v>26154.14</v>
      </c>
      <c r="N363">
        <v>229.54</v>
      </c>
      <c r="O363">
        <v>0</v>
      </c>
      <c r="P363" t="s">
        <v>107</v>
      </c>
      <c r="Q363">
        <v>8</v>
      </c>
    </row>
    <row r="364" spans="1:17" hidden="1" x14ac:dyDescent="0.2">
      <c r="A364" t="str">
        <f t="shared" si="5"/>
        <v>303.0101</v>
      </c>
      <c r="B364" t="s">
        <v>26</v>
      </c>
      <c r="C364" t="s">
        <v>17</v>
      </c>
      <c r="D364" t="s">
        <v>287</v>
      </c>
      <c r="E364" t="s">
        <v>19</v>
      </c>
      <c r="F364">
        <v>202112</v>
      </c>
      <c r="G364">
        <v>0</v>
      </c>
      <c r="H364">
        <v>0.99130000000000007</v>
      </c>
      <c r="I364">
        <v>8.7000000000000011E-3</v>
      </c>
      <c r="J364">
        <v>0</v>
      </c>
      <c r="K364">
        <v>335893.36</v>
      </c>
      <c r="L364">
        <v>0</v>
      </c>
      <c r="M364">
        <v>332971.09000000003</v>
      </c>
      <c r="N364">
        <v>2922.27</v>
      </c>
      <c r="O364">
        <v>0</v>
      </c>
      <c r="P364" t="s">
        <v>20</v>
      </c>
      <c r="Q364">
        <v>1</v>
      </c>
    </row>
    <row r="365" spans="1:17" hidden="1" x14ac:dyDescent="0.2">
      <c r="A365" t="str">
        <f t="shared" si="5"/>
        <v>311.0101</v>
      </c>
      <c r="B365" t="s">
        <v>31</v>
      </c>
      <c r="C365" t="s">
        <v>17</v>
      </c>
      <c r="D365" t="s">
        <v>287</v>
      </c>
      <c r="E365" t="s">
        <v>19</v>
      </c>
      <c r="F365">
        <v>202112</v>
      </c>
      <c r="G365">
        <v>0</v>
      </c>
      <c r="H365">
        <v>0.99130000000000007</v>
      </c>
      <c r="I365">
        <v>8.7000000000000011E-3</v>
      </c>
      <c r="J365">
        <v>0</v>
      </c>
      <c r="K365">
        <v>2183016.3199999998</v>
      </c>
      <c r="L365">
        <v>0</v>
      </c>
      <c r="M365">
        <v>2164024.08</v>
      </c>
      <c r="N365">
        <v>18992.240000000002</v>
      </c>
      <c r="O365">
        <v>0</v>
      </c>
      <c r="P365" t="s">
        <v>30</v>
      </c>
      <c r="Q365">
        <v>2</v>
      </c>
    </row>
    <row r="366" spans="1:17" hidden="1" x14ac:dyDescent="0.2">
      <c r="A366" t="str">
        <f t="shared" si="5"/>
        <v>311.0101</v>
      </c>
      <c r="B366" t="s">
        <v>288</v>
      </c>
      <c r="C366" t="s">
        <v>17</v>
      </c>
      <c r="D366" t="s">
        <v>287</v>
      </c>
      <c r="E366" t="s">
        <v>19</v>
      </c>
      <c r="F366">
        <v>202112</v>
      </c>
      <c r="G366">
        <v>0</v>
      </c>
      <c r="H366">
        <v>0.99130000000000007</v>
      </c>
      <c r="I366">
        <v>8.7000000000000011E-3</v>
      </c>
      <c r="J366">
        <v>0</v>
      </c>
      <c r="K366">
        <v>166039042.13999999</v>
      </c>
      <c r="L366">
        <v>0</v>
      </c>
      <c r="M366">
        <v>164594502.47</v>
      </c>
      <c r="N366">
        <v>1444539.67</v>
      </c>
      <c r="O366">
        <v>0</v>
      </c>
      <c r="P366" t="s">
        <v>30</v>
      </c>
      <c r="Q366">
        <v>2</v>
      </c>
    </row>
    <row r="367" spans="1:17" hidden="1" x14ac:dyDescent="0.2">
      <c r="A367" t="str">
        <f t="shared" si="5"/>
        <v>312.0101</v>
      </c>
      <c r="B367" t="s">
        <v>34</v>
      </c>
      <c r="C367" t="s">
        <v>17</v>
      </c>
      <c r="D367" t="s">
        <v>287</v>
      </c>
      <c r="E367" t="s">
        <v>19</v>
      </c>
      <c r="F367">
        <v>202112</v>
      </c>
      <c r="G367">
        <v>0</v>
      </c>
      <c r="H367">
        <v>0.99130000000000007</v>
      </c>
      <c r="I367">
        <v>8.7000000000000011E-3</v>
      </c>
      <c r="J367">
        <v>0</v>
      </c>
      <c r="K367">
        <v>15981365.33</v>
      </c>
      <c r="L367">
        <v>0</v>
      </c>
      <c r="M367">
        <v>15842327.449999999</v>
      </c>
      <c r="N367">
        <v>139037.88</v>
      </c>
      <c r="O367">
        <v>0</v>
      </c>
      <c r="P367" t="s">
        <v>30</v>
      </c>
      <c r="Q367">
        <v>2</v>
      </c>
    </row>
    <row r="368" spans="1:17" hidden="1" x14ac:dyDescent="0.2">
      <c r="A368" t="str">
        <f t="shared" si="5"/>
        <v>312.0101</v>
      </c>
      <c r="B368" t="s">
        <v>289</v>
      </c>
      <c r="C368" t="s">
        <v>17</v>
      </c>
      <c r="D368" t="s">
        <v>287</v>
      </c>
      <c r="E368" t="s">
        <v>19</v>
      </c>
      <c r="F368">
        <v>202112</v>
      </c>
      <c r="G368">
        <v>0</v>
      </c>
      <c r="H368">
        <v>0.99130000000000007</v>
      </c>
      <c r="I368">
        <v>8.7000000000000011E-3</v>
      </c>
      <c r="J368">
        <v>0</v>
      </c>
      <c r="K368">
        <v>364572026.25999999</v>
      </c>
      <c r="L368">
        <v>0</v>
      </c>
      <c r="M368">
        <v>361400249.63</v>
      </c>
      <c r="N368">
        <v>3171776.63</v>
      </c>
      <c r="O368">
        <v>0</v>
      </c>
      <c r="P368" t="s">
        <v>30</v>
      </c>
      <c r="Q368">
        <v>2</v>
      </c>
    </row>
    <row r="369" spans="1:17" hidden="1" x14ac:dyDescent="0.2">
      <c r="A369" t="str">
        <f t="shared" si="5"/>
        <v>314.0101</v>
      </c>
      <c r="B369" t="s">
        <v>36</v>
      </c>
      <c r="C369" t="s">
        <v>17</v>
      </c>
      <c r="D369" t="s">
        <v>287</v>
      </c>
      <c r="E369" t="s">
        <v>19</v>
      </c>
      <c r="F369">
        <v>202112</v>
      </c>
      <c r="G369">
        <v>0</v>
      </c>
      <c r="H369">
        <v>0.99130000000000007</v>
      </c>
      <c r="I369">
        <v>8.7000000000000011E-3</v>
      </c>
      <c r="J369">
        <v>0</v>
      </c>
      <c r="K369">
        <v>1911959.9100000001</v>
      </c>
      <c r="L369">
        <v>0</v>
      </c>
      <c r="M369">
        <v>1895325.8599999999</v>
      </c>
      <c r="N369">
        <v>16634.05</v>
      </c>
      <c r="O369">
        <v>0</v>
      </c>
      <c r="P369" t="s">
        <v>30</v>
      </c>
      <c r="Q369">
        <v>2</v>
      </c>
    </row>
    <row r="370" spans="1:17" hidden="1" x14ac:dyDescent="0.2">
      <c r="A370" t="str">
        <f t="shared" si="5"/>
        <v>314.0101</v>
      </c>
      <c r="B370" t="s">
        <v>290</v>
      </c>
      <c r="C370" t="s">
        <v>17</v>
      </c>
      <c r="D370" t="s">
        <v>287</v>
      </c>
      <c r="E370" t="s">
        <v>19</v>
      </c>
      <c r="F370">
        <v>202112</v>
      </c>
      <c r="G370">
        <v>0</v>
      </c>
      <c r="H370">
        <v>0.99130000000000007</v>
      </c>
      <c r="I370">
        <v>8.7000000000000011E-3</v>
      </c>
      <c r="J370">
        <v>0</v>
      </c>
      <c r="K370">
        <v>157885665.28</v>
      </c>
      <c r="L370">
        <v>0</v>
      </c>
      <c r="M370">
        <v>156512059.99000001</v>
      </c>
      <c r="N370">
        <v>1373605.29</v>
      </c>
      <c r="O370">
        <v>0</v>
      </c>
      <c r="P370" t="s">
        <v>30</v>
      </c>
      <c r="Q370">
        <v>2</v>
      </c>
    </row>
    <row r="371" spans="1:17" hidden="1" x14ac:dyDescent="0.2">
      <c r="A371" t="str">
        <f t="shared" si="5"/>
        <v>315.0101</v>
      </c>
      <c r="B371" t="s">
        <v>37</v>
      </c>
      <c r="C371" t="s">
        <v>17</v>
      </c>
      <c r="D371" t="s">
        <v>287</v>
      </c>
      <c r="E371" t="s">
        <v>19</v>
      </c>
      <c r="F371">
        <v>202112</v>
      </c>
      <c r="G371">
        <v>0</v>
      </c>
      <c r="H371">
        <v>0.99130000000000007</v>
      </c>
      <c r="I371">
        <v>8.7000000000000011E-3</v>
      </c>
      <c r="J371">
        <v>0</v>
      </c>
      <c r="K371">
        <v>6026833.3300000001</v>
      </c>
      <c r="L371">
        <v>0</v>
      </c>
      <c r="M371">
        <v>5974399.8799999999</v>
      </c>
      <c r="N371">
        <v>52433.450000000004</v>
      </c>
      <c r="O371">
        <v>0</v>
      </c>
      <c r="P371" t="s">
        <v>30</v>
      </c>
      <c r="Q371">
        <v>2</v>
      </c>
    </row>
    <row r="372" spans="1:17" hidden="1" x14ac:dyDescent="0.2">
      <c r="A372" t="str">
        <f t="shared" si="5"/>
        <v>315.0101</v>
      </c>
      <c r="B372" t="s">
        <v>239</v>
      </c>
      <c r="C372" t="s">
        <v>17</v>
      </c>
      <c r="D372" t="s">
        <v>287</v>
      </c>
      <c r="E372" t="s">
        <v>19</v>
      </c>
      <c r="F372">
        <v>202112</v>
      </c>
      <c r="G372">
        <v>0</v>
      </c>
      <c r="H372">
        <v>0.99130000000000007</v>
      </c>
      <c r="I372">
        <v>8.7000000000000011E-3</v>
      </c>
      <c r="J372">
        <v>0</v>
      </c>
      <c r="K372">
        <v>43663406.189999998</v>
      </c>
      <c r="L372">
        <v>0</v>
      </c>
      <c r="M372">
        <v>43283534.560000002</v>
      </c>
      <c r="N372">
        <v>379871.63</v>
      </c>
      <c r="O372">
        <v>0</v>
      </c>
      <c r="P372" t="s">
        <v>30</v>
      </c>
      <c r="Q372">
        <v>2</v>
      </c>
    </row>
    <row r="373" spans="1:17" hidden="1" x14ac:dyDescent="0.2">
      <c r="A373" t="str">
        <f t="shared" si="5"/>
        <v>340.0101</v>
      </c>
      <c r="B373" t="s">
        <v>57</v>
      </c>
      <c r="C373" t="s">
        <v>17</v>
      </c>
      <c r="D373" t="s">
        <v>287</v>
      </c>
      <c r="E373" t="s">
        <v>19</v>
      </c>
      <c r="F373">
        <v>202112</v>
      </c>
      <c r="G373">
        <v>0</v>
      </c>
      <c r="H373">
        <v>0.99130000000000007</v>
      </c>
      <c r="I373">
        <v>8.7000000000000011E-3</v>
      </c>
      <c r="J373">
        <v>0</v>
      </c>
      <c r="K373">
        <v>26819</v>
      </c>
      <c r="L373">
        <v>0</v>
      </c>
      <c r="M373">
        <v>26585.670000000002</v>
      </c>
      <c r="N373">
        <v>233.33</v>
      </c>
      <c r="O373">
        <v>0</v>
      </c>
      <c r="P373" t="s">
        <v>58</v>
      </c>
      <c r="Q373">
        <v>5</v>
      </c>
    </row>
    <row r="374" spans="1:17" hidden="1" x14ac:dyDescent="0.2">
      <c r="A374" t="str">
        <f t="shared" si="5"/>
        <v>340.1101</v>
      </c>
      <c r="B374" t="s">
        <v>240</v>
      </c>
      <c r="C374" t="s">
        <v>17</v>
      </c>
      <c r="D374" t="s">
        <v>287</v>
      </c>
      <c r="E374" t="s">
        <v>19</v>
      </c>
      <c r="F374">
        <v>202112</v>
      </c>
      <c r="G374">
        <v>0</v>
      </c>
      <c r="H374">
        <v>0.99130000000000007</v>
      </c>
      <c r="I374">
        <v>8.7000000000000011E-3</v>
      </c>
      <c r="J374">
        <v>0</v>
      </c>
      <c r="K374">
        <v>1324956.3700000001</v>
      </c>
      <c r="L374">
        <v>0</v>
      </c>
      <c r="M374">
        <v>1313429.25</v>
      </c>
      <c r="N374">
        <v>11527.12</v>
      </c>
      <c r="O374">
        <v>0</v>
      </c>
      <c r="P374" t="s">
        <v>58</v>
      </c>
      <c r="Q374">
        <v>5</v>
      </c>
    </row>
    <row r="375" spans="1:17" hidden="1" x14ac:dyDescent="0.2">
      <c r="A375" t="str">
        <f t="shared" si="5"/>
        <v>341.0101</v>
      </c>
      <c r="B375" t="s">
        <v>61</v>
      </c>
      <c r="C375" t="s">
        <v>17</v>
      </c>
      <c r="D375" t="s">
        <v>287</v>
      </c>
      <c r="E375" t="s">
        <v>19</v>
      </c>
      <c r="F375">
        <v>202112</v>
      </c>
      <c r="G375">
        <v>0</v>
      </c>
      <c r="H375">
        <v>0.99130000000000007</v>
      </c>
      <c r="I375">
        <v>8.7000000000000011E-3</v>
      </c>
      <c r="J375">
        <v>0</v>
      </c>
      <c r="K375">
        <v>2893719.86</v>
      </c>
      <c r="L375">
        <v>0</v>
      </c>
      <c r="M375">
        <v>2868544.5</v>
      </c>
      <c r="N375">
        <v>25175.360000000001</v>
      </c>
      <c r="O375">
        <v>0</v>
      </c>
      <c r="P375" t="s">
        <v>58</v>
      </c>
      <c r="Q375">
        <v>5</v>
      </c>
    </row>
    <row r="376" spans="1:17" hidden="1" x14ac:dyDescent="0.2">
      <c r="A376" t="str">
        <f t="shared" si="5"/>
        <v>341.0101</v>
      </c>
      <c r="B376" t="s">
        <v>291</v>
      </c>
      <c r="C376" t="s">
        <v>17</v>
      </c>
      <c r="D376" t="s">
        <v>287</v>
      </c>
      <c r="E376" t="s">
        <v>19</v>
      </c>
      <c r="F376">
        <v>202112</v>
      </c>
      <c r="G376">
        <v>0</v>
      </c>
      <c r="H376">
        <v>0.99130000000000007</v>
      </c>
      <c r="I376">
        <v>8.7000000000000011E-3</v>
      </c>
      <c r="J376">
        <v>0</v>
      </c>
      <c r="K376">
        <v>35410670.939999998</v>
      </c>
      <c r="L376">
        <v>0</v>
      </c>
      <c r="M376">
        <v>35102598.100000001</v>
      </c>
      <c r="N376">
        <v>308072.84000000003</v>
      </c>
      <c r="O376">
        <v>0</v>
      </c>
      <c r="P376" t="s">
        <v>58</v>
      </c>
      <c r="Q376">
        <v>5</v>
      </c>
    </row>
    <row r="377" spans="1:17" hidden="1" x14ac:dyDescent="0.2">
      <c r="A377" t="str">
        <f t="shared" si="5"/>
        <v>342.0101</v>
      </c>
      <c r="B377" t="s">
        <v>63</v>
      </c>
      <c r="C377" t="s">
        <v>17</v>
      </c>
      <c r="D377" t="s">
        <v>287</v>
      </c>
      <c r="E377" t="s">
        <v>19</v>
      </c>
      <c r="F377">
        <v>202112</v>
      </c>
      <c r="G377">
        <v>0</v>
      </c>
      <c r="H377">
        <v>0.99130000000000007</v>
      </c>
      <c r="I377">
        <v>8.7000000000000011E-3</v>
      </c>
      <c r="J377">
        <v>0</v>
      </c>
      <c r="K377">
        <v>93595.07</v>
      </c>
      <c r="L377">
        <v>0</v>
      </c>
      <c r="M377">
        <v>92780.790000000008</v>
      </c>
      <c r="N377">
        <v>814.28</v>
      </c>
      <c r="O377">
        <v>0</v>
      </c>
      <c r="P377" t="s">
        <v>58</v>
      </c>
      <c r="Q377">
        <v>5</v>
      </c>
    </row>
    <row r="378" spans="1:17" hidden="1" x14ac:dyDescent="0.2">
      <c r="A378" t="str">
        <f t="shared" si="5"/>
        <v>342.0101</v>
      </c>
      <c r="B378" t="s">
        <v>292</v>
      </c>
      <c r="C378" t="s">
        <v>17</v>
      </c>
      <c r="D378" t="s">
        <v>287</v>
      </c>
      <c r="E378" t="s">
        <v>19</v>
      </c>
      <c r="F378">
        <v>202112</v>
      </c>
      <c r="G378">
        <v>0</v>
      </c>
      <c r="H378">
        <v>0.99130000000000007</v>
      </c>
      <c r="I378">
        <v>8.7000000000000011E-3</v>
      </c>
      <c r="J378">
        <v>0</v>
      </c>
      <c r="K378">
        <v>11754170.470000001</v>
      </c>
      <c r="L378">
        <v>0</v>
      </c>
      <c r="M378">
        <v>11651909.189999999</v>
      </c>
      <c r="N378">
        <v>102261.28</v>
      </c>
      <c r="O378">
        <v>0</v>
      </c>
      <c r="P378" t="s">
        <v>58</v>
      </c>
      <c r="Q378">
        <v>5</v>
      </c>
    </row>
    <row r="379" spans="1:17" hidden="1" x14ac:dyDescent="0.2">
      <c r="A379" t="str">
        <f t="shared" si="5"/>
        <v>344.0101</v>
      </c>
      <c r="B379" t="s">
        <v>65</v>
      </c>
      <c r="C379" t="s">
        <v>17</v>
      </c>
      <c r="D379" t="s">
        <v>287</v>
      </c>
      <c r="E379" t="s">
        <v>19</v>
      </c>
      <c r="F379">
        <v>202112</v>
      </c>
      <c r="G379">
        <v>0</v>
      </c>
      <c r="H379">
        <v>0.99130000000000007</v>
      </c>
      <c r="I379">
        <v>8.7000000000000011E-3</v>
      </c>
      <c r="J379">
        <v>0</v>
      </c>
      <c r="K379">
        <v>32090260.219999999</v>
      </c>
      <c r="L379">
        <v>0</v>
      </c>
      <c r="M379">
        <v>31811074.960000001</v>
      </c>
      <c r="N379">
        <v>279185.26</v>
      </c>
      <c r="O379">
        <v>0</v>
      </c>
      <c r="P379" t="s">
        <v>58</v>
      </c>
      <c r="Q379">
        <v>5</v>
      </c>
    </row>
    <row r="380" spans="1:17" hidden="1" x14ac:dyDescent="0.2">
      <c r="A380" t="str">
        <f t="shared" si="5"/>
        <v>344.0101</v>
      </c>
      <c r="B380" t="s">
        <v>251</v>
      </c>
      <c r="C380" t="s">
        <v>17</v>
      </c>
      <c r="D380" t="s">
        <v>287</v>
      </c>
      <c r="E380" t="s">
        <v>19</v>
      </c>
      <c r="F380">
        <v>202112</v>
      </c>
      <c r="G380">
        <v>0</v>
      </c>
      <c r="H380">
        <v>0.99130000000000007</v>
      </c>
      <c r="I380">
        <v>8.7000000000000011E-3</v>
      </c>
      <c r="J380">
        <v>0</v>
      </c>
      <c r="K380">
        <v>260751852.40000001</v>
      </c>
      <c r="L380">
        <v>0</v>
      </c>
      <c r="M380">
        <v>258483311.28</v>
      </c>
      <c r="N380">
        <v>2268541.12</v>
      </c>
      <c r="O380">
        <v>0</v>
      </c>
      <c r="P380" t="s">
        <v>58</v>
      </c>
      <c r="Q380">
        <v>5</v>
      </c>
    </row>
    <row r="381" spans="1:17" hidden="1" x14ac:dyDescent="0.2">
      <c r="A381" t="str">
        <f t="shared" si="5"/>
        <v>345.0101</v>
      </c>
      <c r="B381" t="s">
        <v>67</v>
      </c>
      <c r="C381" t="s">
        <v>17</v>
      </c>
      <c r="D381" t="s">
        <v>287</v>
      </c>
      <c r="E381" t="s">
        <v>19</v>
      </c>
      <c r="F381">
        <v>202112</v>
      </c>
      <c r="G381">
        <v>0</v>
      </c>
      <c r="H381">
        <v>0.99130000000000007</v>
      </c>
      <c r="I381">
        <v>8.7000000000000011E-3</v>
      </c>
      <c r="J381">
        <v>0</v>
      </c>
      <c r="K381">
        <v>3620919.68</v>
      </c>
      <c r="L381">
        <v>0</v>
      </c>
      <c r="M381">
        <v>3589417.68</v>
      </c>
      <c r="N381">
        <v>31502</v>
      </c>
      <c r="O381">
        <v>0</v>
      </c>
      <c r="P381" t="s">
        <v>58</v>
      </c>
      <c r="Q381">
        <v>5</v>
      </c>
    </row>
    <row r="382" spans="1:17" hidden="1" x14ac:dyDescent="0.2">
      <c r="A382" t="str">
        <f t="shared" si="5"/>
        <v>345.0101</v>
      </c>
      <c r="B382" t="s">
        <v>68</v>
      </c>
      <c r="C382" t="s">
        <v>17</v>
      </c>
      <c r="D382" t="s">
        <v>287</v>
      </c>
      <c r="E382" t="s">
        <v>19</v>
      </c>
      <c r="F382">
        <v>202112</v>
      </c>
      <c r="G382">
        <v>0</v>
      </c>
      <c r="H382">
        <v>0.99130000000000007</v>
      </c>
      <c r="I382">
        <v>8.7000000000000011E-3</v>
      </c>
      <c r="J382">
        <v>0</v>
      </c>
      <c r="K382">
        <v>37303864.189999998</v>
      </c>
      <c r="L382">
        <v>0</v>
      </c>
      <c r="M382">
        <v>36979320.57</v>
      </c>
      <c r="N382">
        <v>324543.62</v>
      </c>
      <c r="O382">
        <v>0</v>
      </c>
      <c r="P382" t="s">
        <v>58</v>
      </c>
      <c r="Q382">
        <v>5</v>
      </c>
    </row>
    <row r="383" spans="1:17" hidden="1" x14ac:dyDescent="0.2">
      <c r="A383" t="str">
        <f t="shared" si="5"/>
        <v>391.0101</v>
      </c>
      <c r="B383" t="s">
        <v>119</v>
      </c>
      <c r="C383" t="s">
        <v>17</v>
      </c>
      <c r="D383" t="s">
        <v>287</v>
      </c>
      <c r="E383" t="s">
        <v>19</v>
      </c>
      <c r="F383">
        <v>202112</v>
      </c>
      <c r="G383">
        <v>0</v>
      </c>
      <c r="H383">
        <v>0.99130000000000007</v>
      </c>
      <c r="I383">
        <v>8.7000000000000011E-3</v>
      </c>
      <c r="J383">
        <v>0</v>
      </c>
      <c r="K383">
        <v>40537.24</v>
      </c>
      <c r="L383">
        <v>0</v>
      </c>
      <c r="M383">
        <v>40184.57</v>
      </c>
      <c r="N383">
        <v>352.67</v>
      </c>
      <c r="O383">
        <v>0</v>
      </c>
      <c r="P383" t="s">
        <v>107</v>
      </c>
      <c r="Q383">
        <v>8</v>
      </c>
    </row>
    <row r="384" spans="1:17" hidden="1" x14ac:dyDescent="0.2">
      <c r="A384" t="str">
        <f t="shared" si="5"/>
        <v>391.1101</v>
      </c>
      <c r="B384" t="s">
        <v>126</v>
      </c>
      <c r="C384" t="s">
        <v>17</v>
      </c>
      <c r="D384" t="s">
        <v>287</v>
      </c>
      <c r="E384" t="s">
        <v>19</v>
      </c>
      <c r="F384">
        <v>202112</v>
      </c>
      <c r="G384">
        <v>0</v>
      </c>
      <c r="H384">
        <v>0.99130000000000007</v>
      </c>
      <c r="I384">
        <v>8.7000000000000011E-3</v>
      </c>
      <c r="J384">
        <v>0</v>
      </c>
      <c r="K384">
        <v>26511.360000000001</v>
      </c>
      <c r="L384">
        <v>0</v>
      </c>
      <c r="M384">
        <v>26280.71</v>
      </c>
      <c r="N384">
        <v>230.65</v>
      </c>
      <c r="O384">
        <v>0</v>
      </c>
      <c r="P384" t="s">
        <v>107</v>
      </c>
      <c r="Q384">
        <v>8</v>
      </c>
    </row>
    <row r="385" spans="1:17" hidden="1" x14ac:dyDescent="0.2">
      <c r="A385" t="str">
        <f t="shared" si="5"/>
        <v>392.1101</v>
      </c>
      <c r="B385" t="s">
        <v>133</v>
      </c>
      <c r="C385" t="s">
        <v>17</v>
      </c>
      <c r="D385" t="s">
        <v>287</v>
      </c>
      <c r="E385" t="s">
        <v>19</v>
      </c>
      <c r="F385">
        <v>202112</v>
      </c>
      <c r="G385">
        <v>0</v>
      </c>
      <c r="H385">
        <v>0.99130000000000007</v>
      </c>
      <c r="I385">
        <v>8.7000000000000011E-3</v>
      </c>
      <c r="J385">
        <v>0</v>
      </c>
      <c r="K385">
        <v>23370.32</v>
      </c>
      <c r="L385">
        <v>0</v>
      </c>
      <c r="M385">
        <v>23167</v>
      </c>
      <c r="N385">
        <v>203.32</v>
      </c>
      <c r="O385">
        <v>0</v>
      </c>
      <c r="P385" t="s">
        <v>107</v>
      </c>
      <c r="Q385">
        <v>8</v>
      </c>
    </row>
    <row r="386" spans="1:17" hidden="1" x14ac:dyDescent="0.2">
      <c r="A386" t="str">
        <f t="shared" si="5"/>
        <v>392.1101</v>
      </c>
      <c r="B386" t="s">
        <v>134</v>
      </c>
      <c r="C386" t="s">
        <v>17</v>
      </c>
      <c r="D386" t="s">
        <v>287</v>
      </c>
      <c r="E386" t="s">
        <v>19</v>
      </c>
      <c r="F386">
        <v>202112</v>
      </c>
      <c r="G386">
        <v>0</v>
      </c>
      <c r="H386">
        <v>0.99130000000000007</v>
      </c>
      <c r="I386">
        <v>8.7000000000000011E-3</v>
      </c>
      <c r="J386">
        <v>0</v>
      </c>
      <c r="K386">
        <v>47319.61</v>
      </c>
      <c r="L386">
        <v>0</v>
      </c>
      <c r="M386">
        <v>46907.93</v>
      </c>
      <c r="N386">
        <v>411.68</v>
      </c>
      <c r="O386">
        <v>0</v>
      </c>
      <c r="P386" t="s">
        <v>107</v>
      </c>
      <c r="Q386">
        <v>8</v>
      </c>
    </row>
    <row r="387" spans="1:17" hidden="1" x14ac:dyDescent="0.2">
      <c r="A387" t="str">
        <f t="shared" ref="A387:A450" si="6">_xlfn.CONCAT(MID(B387,3,5),E387)</f>
        <v>392.2101</v>
      </c>
      <c r="B387" t="s">
        <v>137</v>
      </c>
      <c r="C387" t="s">
        <v>17</v>
      </c>
      <c r="D387" t="s">
        <v>287</v>
      </c>
      <c r="E387" t="s">
        <v>19</v>
      </c>
      <c r="F387">
        <v>202112</v>
      </c>
      <c r="G387">
        <v>0</v>
      </c>
      <c r="H387">
        <v>0.99130000000000007</v>
      </c>
      <c r="I387">
        <v>8.7000000000000011E-3</v>
      </c>
      <c r="J387">
        <v>0</v>
      </c>
      <c r="K387">
        <v>32260.670000000002</v>
      </c>
      <c r="L387">
        <v>0</v>
      </c>
      <c r="M387">
        <v>31980</v>
      </c>
      <c r="N387">
        <v>280.67</v>
      </c>
      <c r="O387">
        <v>0</v>
      </c>
      <c r="P387" t="s">
        <v>107</v>
      </c>
      <c r="Q387">
        <v>8</v>
      </c>
    </row>
    <row r="388" spans="1:17" hidden="1" x14ac:dyDescent="0.2">
      <c r="A388" t="str">
        <f t="shared" si="6"/>
        <v>392.2101</v>
      </c>
      <c r="B388" t="s">
        <v>138</v>
      </c>
      <c r="C388" t="s">
        <v>17</v>
      </c>
      <c r="D388" t="s">
        <v>287</v>
      </c>
      <c r="E388" t="s">
        <v>19</v>
      </c>
      <c r="F388">
        <v>202112</v>
      </c>
      <c r="G388">
        <v>0</v>
      </c>
      <c r="H388">
        <v>0.99130000000000007</v>
      </c>
      <c r="I388">
        <v>8.7000000000000011E-3</v>
      </c>
      <c r="J388">
        <v>0</v>
      </c>
      <c r="K388">
        <v>25071.22</v>
      </c>
      <c r="L388">
        <v>0</v>
      </c>
      <c r="M388">
        <v>24853.100000000002</v>
      </c>
      <c r="N388">
        <v>218.12</v>
      </c>
      <c r="O388">
        <v>0</v>
      </c>
      <c r="P388" t="s">
        <v>107</v>
      </c>
      <c r="Q388">
        <v>8</v>
      </c>
    </row>
    <row r="389" spans="1:17" hidden="1" x14ac:dyDescent="0.2">
      <c r="A389" t="str">
        <f t="shared" si="6"/>
        <v>392.3101</v>
      </c>
      <c r="B389" t="s">
        <v>140</v>
      </c>
      <c r="C389" t="s">
        <v>17</v>
      </c>
      <c r="D389" t="s">
        <v>287</v>
      </c>
      <c r="E389" t="s">
        <v>19</v>
      </c>
      <c r="F389">
        <v>202112</v>
      </c>
      <c r="G389">
        <v>0</v>
      </c>
      <c r="H389">
        <v>0.99130000000000007</v>
      </c>
      <c r="I389">
        <v>8.7000000000000011E-3</v>
      </c>
      <c r="J389">
        <v>0</v>
      </c>
      <c r="K389">
        <v>25496.73</v>
      </c>
      <c r="L389">
        <v>0</v>
      </c>
      <c r="M389">
        <v>25274.91</v>
      </c>
      <c r="N389">
        <v>221.82</v>
      </c>
      <c r="O389">
        <v>0</v>
      </c>
      <c r="P389" t="s">
        <v>107</v>
      </c>
      <c r="Q389">
        <v>8</v>
      </c>
    </row>
    <row r="390" spans="1:17" hidden="1" x14ac:dyDescent="0.2">
      <c r="A390" t="str">
        <f t="shared" si="6"/>
        <v>394.0101</v>
      </c>
      <c r="B390" t="s">
        <v>152</v>
      </c>
      <c r="C390" t="s">
        <v>17</v>
      </c>
      <c r="D390" t="s">
        <v>287</v>
      </c>
      <c r="E390" t="s">
        <v>19</v>
      </c>
      <c r="F390">
        <v>202112</v>
      </c>
      <c r="G390">
        <v>0</v>
      </c>
      <c r="H390">
        <v>0.99130000000000007</v>
      </c>
      <c r="I390">
        <v>8.7000000000000011E-3</v>
      </c>
      <c r="J390">
        <v>0</v>
      </c>
      <c r="K390">
        <v>969715.96</v>
      </c>
      <c r="L390">
        <v>0</v>
      </c>
      <c r="M390">
        <v>961279.43</v>
      </c>
      <c r="N390">
        <v>8436.5300000000007</v>
      </c>
      <c r="O390">
        <v>0</v>
      </c>
      <c r="P390" t="s">
        <v>107</v>
      </c>
      <c r="Q390">
        <v>8</v>
      </c>
    </row>
    <row r="391" spans="1:17" hidden="1" x14ac:dyDescent="0.2">
      <c r="A391" t="str">
        <f t="shared" si="6"/>
        <v>395.0101</v>
      </c>
      <c r="B391" t="s">
        <v>155</v>
      </c>
      <c r="C391" t="s">
        <v>17</v>
      </c>
      <c r="D391" t="s">
        <v>287</v>
      </c>
      <c r="E391" t="s">
        <v>19</v>
      </c>
      <c r="F391">
        <v>202112</v>
      </c>
      <c r="G391">
        <v>0</v>
      </c>
      <c r="H391">
        <v>0.99130000000000007</v>
      </c>
      <c r="I391">
        <v>8.7000000000000011E-3</v>
      </c>
      <c r="J391">
        <v>0</v>
      </c>
      <c r="K391">
        <v>61395.74</v>
      </c>
      <c r="L391">
        <v>0</v>
      </c>
      <c r="M391">
        <v>60861.599999999999</v>
      </c>
      <c r="N391">
        <v>534.14</v>
      </c>
      <c r="O391">
        <v>0</v>
      </c>
      <c r="P391" t="s">
        <v>107</v>
      </c>
      <c r="Q391">
        <v>8</v>
      </c>
    </row>
    <row r="392" spans="1:17" hidden="1" x14ac:dyDescent="0.2">
      <c r="A392" t="str">
        <f t="shared" si="6"/>
        <v>396.9101</v>
      </c>
      <c r="B392" t="s">
        <v>157</v>
      </c>
      <c r="C392" t="s">
        <v>17</v>
      </c>
      <c r="D392" t="s">
        <v>287</v>
      </c>
      <c r="E392" t="s">
        <v>19</v>
      </c>
      <c r="F392">
        <v>202112</v>
      </c>
      <c r="G392">
        <v>0</v>
      </c>
      <c r="H392">
        <v>0.99130000000000007</v>
      </c>
      <c r="I392">
        <v>8.7000000000000011E-3</v>
      </c>
      <c r="J392">
        <v>0</v>
      </c>
      <c r="K392">
        <v>1132362.6599999999</v>
      </c>
      <c r="L392">
        <v>0</v>
      </c>
      <c r="M392">
        <v>1122511.1000000001</v>
      </c>
      <c r="N392">
        <v>9851.56</v>
      </c>
      <c r="O392">
        <v>0</v>
      </c>
      <c r="P392" t="s">
        <v>107</v>
      </c>
      <c r="Q392">
        <v>8</v>
      </c>
    </row>
    <row r="393" spans="1:17" hidden="1" x14ac:dyDescent="0.2">
      <c r="A393" t="str">
        <f t="shared" si="6"/>
        <v>397.0101</v>
      </c>
      <c r="B393" t="s">
        <v>163</v>
      </c>
      <c r="C393" t="s">
        <v>17</v>
      </c>
      <c r="D393" t="s">
        <v>287</v>
      </c>
      <c r="E393" t="s">
        <v>19</v>
      </c>
      <c r="F393">
        <v>202112</v>
      </c>
      <c r="G393">
        <v>0</v>
      </c>
      <c r="H393">
        <v>0.99130000000000007</v>
      </c>
      <c r="I393">
        <v>8.7000000000000011E-3</v>
      </c>
      <c r="J393">
        <v>0</v>
      </c>
      <c r="K393">
        <v>162422.71</v>
      </c>
      <c r="L393">
        <v>0</v>
      </c>
      <c r="M393">
        <v>161009.63</v>
      </c>
      <c r="N393">
        <v>1413.08</v>
      </c>
      <c r="O393">
        <v>0</v>
      </c>
      <c r="P393" t="s">
        <v>107</v>
      </c>
      <c r="Q393">
        <v>8</v>
      </c>
    </row>
    <row r="394" spans="1:17" hidden="1" x14ac:dyDescent="0.2">
      <c r="A394" t="str">
        <f t="shared" si="6"/>
        <v>397.1101</v>
      </c>
      <c r="B394" t="s">
        <v>166</v>
      </c>
      <c r="C394" t="s">
        <v>17</v>
      </c>
      <c r="D394" t="s">
        <v>287</v>
      </c>
      <c r="E394" t="s">
        <v>19</v>
      </c>
      <c r="F394">
        <v>202112</v>
      </c>
      <c r="G394">
        <v>0</v>
      </c>
      <c r="H394">
        <v>0.99130000000000007</v>
      </c>
      <c r="I394">
        <v>8.7000000000000011E-3</v>
      </c>
      <c r="J394">
        <v>0</v>
      </c>
      <c r="K394">
        <v>26053.83</v>
      </c>
      <c r="L394">
        <v>0</v>
      </c>
      <c r="M394">
        <v>25827.16</v>
      </c>
      <c r="N394">
        <v>226.67000000000002</v>
      </c>
      <c r="O394">
        <v>0</v>
      </c>
      <c r="P394" t="s">
        <v>107</v>
      </c>
      <c r="Q394">
        <v>8</v>
      </c>
    </row>
    <row r="395" spans="1:17" hidden="1" x14ac:dyDescent="0.2">
      <c r="A395" t="str">
        <f t="shared" si="6"/>
        <v>398.0101</v>
      </c>
      <c r="B395" t="s">
        <v>168</v>
      </c>
      <c r="C395" t="s">
        <v>17</v>
      </c>
      <c r="D395" t="s">
        <v>287</v>
      </c>
      <c r="E395" t="s">
        <v>19</v>
      </c>
      <c r="F395">
        <v>202112</v>
      </c>
      <c r="G395">
        <v>0</v>
      </c>
      <c r="H395">
        <v>0.99130000000000007</v>
      </c>
      <c r="I395">
        <v>8.7000000000000011E-3</v>
      </c>
      <c r="J395">
        <v>0</v>
      </c>
      <c r="K395">
        <v>853924.84</v>
      </c>
      <c r="L395">
        <v>0</v>
      </c>
      <c r="M395">
        <v>846495.69000000006</v>
      </c>
      <c r="N395">
        <v>7429.1500000000005</v>
      </c>
      <c r="O395">
        <v>0</v>
      </c>
      <c r="P395" t="s">
        <v>107</v>
      </c>
      <c r="Q395">
        <v>8</v>
      </c>
    </row>
    <row r="396" spans="1:17" hidden="1" x14ac:dyDescent="0.2">
      <c r="A396" t="str">
        <f t="shared" si="6"/>
        <v>301.0101</v>
      </c>
      <c r="B396" t="s">
        <v>16</v>
      </c>
      <c r="C396" t="s">
        <v>17</v>
      </c>
      <c r="D396" t="s">
        <v>293</v>
      </c>
      <c r="E396" t="s">
        <v>19</v>
      </c>
      <c r="F396">
        <v>202112</v>
      </c>
      <c r="G396">
        <v>0</v>
      </c>
      <c r="H396">
        <v>1</v>
      </c>
      <c r="I396">
        <v>0</v>
      </c>
      <c r="J396">
        <v>0</v>
      </c>
      <c r="K396">
        <v>20650</v>
      </c>
      <c r="L396">
        <v>0</v>
      </c>
      <c r="M396">
        <v>20650</v>
      </c>
      <c r="N396">
        <v>0</v>
      </c>
      <c r="O396">
        <v>0</v>
      </c>
      <c r="P396" t="s">
        <v>20</v>
      </c>
      <c r="Q396">
        <v>1</v>
      </c>
    </row>
    <row r="397" spans="1:17" hidden="1" x14ac:dyDescent="0.2">
      <c r="A397" t="str">
        <f t="shared" si="6"/>
        <v>302.0101</v>
      </c>
      <c r="B397" t="s">
        <v>21</v>
      </c>
      <c r="C397" t="s">
        <v>17</v>
      </c>
      <c r="D397" t="s">
        <v>293</v>
      </c>
      <c r="E397" t="s">
        <v>19</v>
      </c>
      <c r="F397">
        <v>202112</v>
      </c>
      <c r="G397">
        <v>0</v>
      </c>
      <c r="H397">
        <v>1</v>
      </c>
      <c r="I397">
        <v>0</v>
      </c>
      <c r="J397">
        <v>0</v>
      </c>
      <c r="K397">
        <v>484432.27</v>
      </c>
      <c r="L397">
        <v>0</v>
      </c>
      <c r="M397">
        <v>484432.27</v>
      </c>
      <c r="N397">
        <v>0</v>
      </c>
      <c r="O397">
        <v>0</v>
      </c>
      <c r="P397" t="s">
        <v>20</v>
      </c>
      <c r="Q397">
        <v>1</v>
      </c>
    </row>
    <row r="398" spans="1:17" hidden="1" x14ac:dyDescent="0.2">
      <c r="A398" t="str">
        <f t="shared" si="6"/>
        <v>302.0101</v>
      </c>
      <c r="B398" t="s">
        <v>22</v>
      </c>
      <c r="C398" t="s">
        <v>17</v>
      </c>
      <c r="D398" t="s">
        <v>293</v>
      </c>
      <c r="E398" t="s">
        <v>19</v>
      </c>
      <c r="F398">
        <v>202112</v>
      </c>
      <c r="G398">
        <v>0</v>
      </c>
      <c r="H398">
        <v>1</v>
      </c>
      <c r="I398">
        <v>0</v>
      </c>
      <c r="J398">
        <v>0</v>
      </c>
      <c r="K398">
        <v>125443.75</v>
      </c>
      <c r="L398">
        <v>0</v>
      </c>
      <c r="M398">
        <v>125443.75</v>
      </c>
      <c r="N398">
        <v>0</v>
      </c>
      <c r="O398">
        <v>0</v>
      </c>
      <c r="P398" t="s">
        <v>20</v>
      </c>
      <c r="Q398">
        <v>1</v>
      </c>
    </row>
    <row r="399" spans="1:17" hidden="1" x14ac:dyDescent="0.2">
      <c r="A399" t="str">
        <f t="shared" si="6"/>
        <v>303.0101</v>
      </c>
      <c r="B399" t="s">
        <v>23</v>
      </c>
      <c r="C399" t="s">
        <v>17</v>
      </c>
      <c r="D399" t="s">
        <v>293</v>
      </c>
      <c r="E399" t="s">
        <v>19</v>
      </c>
      <c r="F399">
        <v>202112</v>
      </c>
      <c r="G399">
        <v>0</v>
      </c>
      <c r="H399">
        <v>1</v>
      </c>
      <c r="I399">
        <v>0</v>
      </c>
      <c r="J399">
        <v>0</v>
      </c>
      <c r="K399">
        <v>12526011.67</v>
      </c>
      <c r="L399">
        <v>0</v>
      </c>
      <c r="M399">
        <v>12526011.67</v>
      </c>
      <c r="N399">
        <v>0</v>
      </c>
      <c r="O399">
        <v>0</v>
      </c>
      <c r="P399" t="s">
        <v>20</v>
      </c>
      <c r="Q399">
        <v>1</v>
      </c>
    </row>
    <row r="400" spans="1:17" hidden="1" x14ac:dyDescent="0.2">
      <c r="A400" t="str">
        <f t="shared" si="6"/>
        <v>303.0101</v>
      </c>
      <c r="B400" t="s">
        <v>25</v>
      </c>
      <c r="C400" t="s">
        <v>17</v>
      </c>
      <c r="D400" t="s">
        <v>293</v>
      </c>
      <c r="E400" t="s">
        <v>19</v>
      </c>
      <c r="F400">
        <v>202112</v>
      </c>
      <c r="G400">
        <v>0</v>
      </c>
      <c r="H400">
        <v>1</v>
      </c>
      <c r="I400">
        <v>0</v>
      </c>
      <c r="J400">
        <v>0</v>
      </c>
      <c r="K400">
        <v>98414.49</v>
      </c>
      <c r="L400">
        <v>0</v>
      </c>
      <c r="M400">
        <v>98414.49</v>
      </c>
      <c r="N400">
        <v>0</v>
      </c>
      <c r="O400">
        <v>0</v>
      </c>
      <c r="P400" t="s">
        <v>20</v>
      </c>
      <c r="Q400">
        <v>1</v>
      </c>
    </row>
    <row r="401" spans="1:17" hidden="1" x14ac:dyDescent="0.2">
      <c r="A401" t="str">
        <f t="shared" si="6"/>
        <v>303.0101</v>
      </c>
      <c r="B401" t="s">
        <v>26</v>
      </c>
      <c r="C401" t="s">
        <v>17</v>
      </c>
      <c r="D401" t="s">
        <v>293</v>
      </c>
      <c r="E401" t="s">
        <v>19</v>
      </c>
      <c r="F401">
        <v>202112</v>
      </c>
      <c r="G401">
        <v>0</v>
      </c>
      <c r="H401">
        <v>1</v>
      </c>
      <c r="I401">
        <v>0</v>
      </c>
      <c r="J401">
        <v>0</v>
      </c>
      <c r="K401">
        <v>-255498.24000000002</v>
      </c>
      <c r="L401">
        <v>0</v>
      </c>
      <c r="M401">
        <v>-255498.24000000002</v>
      </c>
      <c r="N401">
        <v>0</v>
      </c>
      <c r="O401">
        <v>0</v>
      </c>
      <c r="P401" t="s">
        <v>20</v>
      </c>
      <c r="Q401">
        <v>1</v>
      </c>
    </row>
    <row r="402" spans="1:17" hidden="1" x14ac:dyDescent="0.2">
      <c r="A402" t="str">
        <f t="shared" si="6"/>
        <v>311.0101</v>
      </c>
      <c r="B402" t="s">
        <v>31</v>
      </c>
      <c r="C402" t="s">
        <v>17</v>
      </c>
      <c r="D402" t="s">
        <v>293</v>
      </c>
      <c r="E402" t="s">
        <v>19</v>
      </c>
      <c r="F402">
        <v>202112</v>
      </c>
      <c r="G402">
        <v>0</v>
      </c>
      <c r="H402">
        <v>1</v>
      </c>
      <c r="I402">
        <v>0</v>
      </c>
      <c r="J402">
        <v>0</v>
      </c>
      <c r="K402">
        <v>-146880.35</v>
      </c>
      <c r="L402">
        <v>0</v>
      </c>
      <c r="M402">
        <v>-146880.35</v>
      </c>
      <c r="N402">
        <v>0</v>
      </c>
      <c r="O402">
        <v>0</v>
      </c>
      <c r="P402" t="s">
        <v>30</v>
      </c>
      <c r="Q402">
        <v>2</v>
      </c>
    </row>
    <row r="403" spans="1:17" hidden="1" x14ac:dyDescent="0.2">
      <c r="A403" t="str">
        <f t="shared" si="6"/>
        <v>311.0101</v>
      </c>
      <c r="B403" t="s">
        <v>288</v>
      </c>
      <c r="C403" t="s">
        <v>17</v>
      </c>
      <c r="D403" t="s">
        <v>293</v>
      </c>
      <c r="E403" t="s">
        <v>19</v>
      </c>
      <c r="F403">
        <v>202112</v>
      </c>
      <c r="G403">
        <v>0</v>
      </c>
      <c r="H403">
        <v>1</v>
      </c>
      <c r="I403">
        <v>0</v>
      </c>
      <c r="J403">
        <v>0</v>
      </c>
      <c r="K403">
        <v>-18785278.140000001</v>
      </c>
      <c r="L403">
        <v>0</v>
      </c>
      <c r="M403">
        <v>-18785278.140000001</v>
      </c>
      <c r="N403">
        <v>0</v>
      </c>
      <c r="O403">
        <v>0</v>
      </c>
      <c r="P403" t="s">
        <v>30</v>
      </c>
      <c r="Q403">
        <v>2</v>
      </c>
    </row>
    <row r="404" spans="1:17" hidden="1" x14ac:dyDescent="0.2">
      <c r="A404" t="str">
        <f t="shared" si="6"/>
        <v>312.0101</v>
      </c>
      <c r="B404" t="s">
        <v>34</v>
      </c>
      <c r="C404" t="s">
        <v>17</v>
      </c>
      <c r="D404" t="s">
        <v>293</v>
      </c>
      <c r="E404" t="s">
        <v>19</v>
      </c>
      <c r="F404">
        <v>202112</v>
      </c>
      <c r="G404">
        <v>0</v>
      </c>
      <c r="H404">
        <v>1</v>
      </c>
      <c r="I404">
        <v>0</v>
      </c>
      <c r="J404">
        <v>0</v>
      </c>
      <c r="K404">
        <v>-1990530.83</v>
      </c>
      <c r="L404">
        <v>0</v>
      </c>
      <c r="M404">
        <v>-1990530.83</v>
      </c>
      <c r="N404">
        <v>0</v>
      </c>
      <c r="O404">
        <v>0</v>
      </c>
      <c r="P404" t="s">
        <v>30</v>
      </c>
      <c r="Q404">
        <v>2</v>
      </c>
    </row>
    <row r="405" spans="1:17" hidden="1" x14ac:dyDescent="0.2">
      <c r="A405" t="str">
        <f t="shared" si="6"/>
        <v>312.0101</v>
      </c>
      <c r="B405" t="s">
        <v>289</v>
      </c>
      <c r="C405" t="s">
        <v>17</v>
      </c>
      <c r="D405" t="s">
        <v>293</v>
      </c>
      <c r="E405" t="s">
        <v>19</v>
      </c>
      <c r="F405">
        <v>202112</v>
      </c>
      <c r="G405">
        <v>0</v>
      </c>
      <c r="H405">
        <v>1</v>
      </c>
      <c r="I405">
        <v>0</v>
      </c>
      <c r="J405">
        <v>0</v>
      </c>
      <c r="K405">
        <v>-40849010.850000001</v>
      </c>
      <c r="L405">
        <v>0</v>
      </c>
      <c r="M405">
        <v>-40849010.850000001</v>
      </c>
      <c r="N405">
        <v>0</v>
      </c>
      <c r="O405">
        <v>0</v>
      </c>
      <c r="P405" t="s">
        <v>30</v>
      </c>
      <c r="Q405">
        <v>2</v>
      </c>
    </row>
    <row r="406" spans="1:17" hidden="1" x14ac:dyDescent="0.2">
      <c r="A406" t="str">
        <f t="shared" si="6"/>
        <v>314.0101</v>
      </c>
      <c r="B406" t="s">
        <v>36</v>
      </c>
      <c r="C406" t="s">
        <v>17</v>
      </c>
      <c r="D406" t="s">
        <v>293</v>
      </c>
      <c r="E406" t="s">
        <v>19</v>
      </c>
      <c r="F406">
        <v>202112</v>
      </c>
      <c r="G406">
        <v>0</v>
      </c>
      <c r="H406">
        <v>1</v>
      </c>
      <c r="I406">
        <v>0</v>
      </c>
      <c r="J406">
        <v>0</v>
      </c>
      <c r="K406">
        <v>-471000.74</v>
      </c>
      <c r="L406">
        <v>0</v>
      </c>
      <c r="M406">
        <v>-471000.74</v>
      </c>
      <c r="N406">
        <v>0</v>
      </c>
      <c r="O406">
        <v>0</v>
      </c>
      <c r="P406" t="s">
        <v>30</v>
      </c>
      <c r="Q406">
        <v>2</v>
      </c>
    </row>
    <row r="407" spans="1:17" hidden="1" x14ac:dyDescent="0.2">
      <c r="A407" t="str">
        <f t="shared" si="6"/>
        <v>314.0101</v>
      </c>
      <c r="B407" t="s">
        <v>290</v>
      </c>
      <c r="C407" t="s">
        <v>17</v>
      </c>
      <c r="D407" t="s">
        <v>293</v>
      </c>
      <c r="E407" t="s">
        <v>19</v>
      </c>
      <c r="F407">
        <v>202112</v>
      </c>
      <c r="G407">
        <v>0</v>
      </c>
      <c r="H407">
        <v>1</v>
      </c>
      <c r="I407">
        <v>0</v>
      </c>
      <c r="J407">
        <v>0</v>
      </c>
      <c r="K407">
        <v>-17866313.52</v>
      </c>
      <c r="L407">
        <v>0</v>
      </c>
      <c r="M407">
        <v>-17866313.52</v>
      </c>
      <c r="N407">
        <v>0</v>
      </c>
      <c r="O407">
        <v>0</v>
      </c>
      <c r="P407" t="s">
        <v>30</v>
      </c>
      <c r="Q407">
        <v>2</v>
      </c>
    </row>
    <row r="408" spans="1:17" hidden="1" x14ac:dyDescent="0.2">
      <c r="A408" t="str">
        <f t="shared" si="6"/>
        <v>315.0101</v>
      </c>
      <c r="B408" t="s">
        <v>37</v>
      </c>
      <c r="C408" t="s">
        <v>17</v>
      </c>
      <c r="D408" t="s">
        <v>293</v>
      </c>
      <c r="E408" t="s">
        <v>19</v>
      </c>
      <c r="F408">
        <v>202112</v>
      </c>
      <c r="G408">
        <v>0</v>
      </c>
      <c r="H408">
        <v>1</v>
      </c>
      <c r="I408">
        <v>0</v>
      </c>
      <c r="J408">
        <v>0</v>
      </c>
      <c r="K408">
        <v>-282459.01</v>
      </c>
      <c r="L408">
        <v>0</v>
      </c>
      <c r="M408">
        <v>-282459.01</v>
      </c>
      <c r="N408">
        <v>0</v>
      </c>
      <c r="O408">
        <v>0</v>
      </c>
      <c r="P408" t="s">
        <v>30</v>
      </c>
      <c r="Q408">
        <v>2</v>
      </c>
    </row>
    <row r="409" spans="1:17" hidden="1" x14ac:dyDescent="0.2">
      <c r="A409" t="str">
        <f t="shared" si="6"/>
        <v>315.0101</v>
      </c>
      <c r="B409" t="s">
        <v>239</v>
      </c>
      <c r="C409" t="s">
        <v>17</v>
      </c>
      <c r="D409" t="s">
        <v>293</v>
      </c>
      <c r="E409" t="s">
        <v>19</v>
      </c>
      <c r="F409">
        <v>202112</v>
      </c>
      <c r="G409">
        <v>0</v>
      </c>
      <c r="H409">
        <v>1</v>
      </c>
      <c r="I409">
        <v>0</v>
      </c>
      <c r="J409">
        <v>0</v>
      </c>
      <c r="K409">
        <v>-4976324.59</v>
      </c>
      <c r="L409">
        <v>0</v>
      </c>
      <c r="M409">
        <v>-4976324.59</v>
      </c>
      <c r="N409">
        <v>0</v>
      </c>
      <c r="O409">
        <v>0</v>
      </c>
      <c r="P409" t="s">
        <v>30</v>
      </c>
      <c r="Q409">
        <v>2</v>
      </c>
    </row>
    <row r="410" spans="1:17" hidden="1" x14ac:dyDescent="0.2">
      <c r="A410" t="str">
        <f t="shared" si="6"/>
        <v>315.4101</v>
      </c>
      <c r="B410" t="s">
        <v>38</v>
      </c>
      <c r="C410" t="s">
        <v>17</v>
      </c>
      <c r="D410" t="s">
        <v>293</v>
      </c>
      <c r="E410" t="s">
        <v>19</v>
      </c>
      <c r="F410">
        <v>202112</v>
      </c>
      <c r="G410">
        <v>0</v>
      </c>
      <c r="H410">
        <v>1</v>
      </c>
      <c r="I410">
        <v>0</v>
      </c>
      <c r="J410">
        <v>0</v>
      </c>
      <c r="K410">
        <v>-62587.37</v>
      </c>
      <c r="L410">
        <v>0</v>
      </c>
      <c r="M410">
        <v>-62587.37</v>
      </c>
      <c r="N410">
        <v>0</v>
      </c>
      <c r="O410">
        <v>0</v>
      </c>
      <c r="P410" t="s">
        <v>30</v>
      </c>
      <c r="Q410">
        <v>2</v>
      </c>
    </row>
    <row r="411" spans="1:17" hidden="1" x14ac:dyDescent="0.2">
      <c r="A411" t="str">
        <f t="shared" si="6"/>
        <v>316.0101</v>
      </c>
      <c r="B411" t="s">
        <v>39</v>
      </c>
      <c r="C411" t="s">
        <v>17</v>
      </c>
      <c r="D411" t="s">
        <v>293</v>
      </c>
      <c r="E411" t="s">
        <v>19</v>
      </c>
      <c r="F411">
        <v>202112</v>
      </c>
      <c r="G411">
        <v>0</v>
      </c>
      <c r="H411">
        <v>1</v>
      </c>
      <c r="I411">
        <v>0</v>
      </c>
      <c r="J411">
        <v>0</v>
      </c>
      <c r="K411">
        <v>-25617.3</v>
      </c>
      <c r="L411">
        <v>0</v>
      </c>
      <c r="M411">
        <v>-25617.3</v>
      </c>
      <c r="N411">
        <v>0</v>
      </c>
      <c r="O411">
        <v>0</v>
      </c>
      <c r="P411" t="s">
        <v>30</v>
      </c>
      <c r="Q411">
        <v>2</v>
      </c>
    </row>
    <row r="412" spans="1:17" hidden="1" x14ac:dyDescent="0.2">
      <c r="A412" t="str">
        <f t="shared" si="6"/>
        <v>316.0101</v>
      </c>
      <c r="B412" t="s">
        <v>294</v>
      </c>
      <c r="C412" t="s">
        <v>17</v>
      </c>
      <c r="D412" t="s">
        <v>293</v>
      </c>
      <c r="E412" t="s">
        <v>19</v>
      </c>
      <c r="F412">
        <v>202112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 t="s">
        <v>30</v>
      </c>
      <c r="Q412">
        <v>2</v>
      </c>
    </row>
    <row r="413" spans="1:17" hidden="1" x14ac:dyDescent="0.2">
      <c r="A413" t="str">
        <f t="shared" si="6"/>
        <v>320.0101</v>
      </c>
      <c r="B413" t="s">
        <v>41</v>
      </c>
      <c r="C413" t="s">
        <v>17</v>
      </c>
      <c r="D413" t="s">
        <v>293</v>
      </c>
      <c r="E413" t="s">
        <v>19</v>
      </c>
      <c r="F413">
        <v>202112</v>
      </c>
      <c r="G413">
        <v>0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 t="s">
        <v>42</v>
      </c>
      <c r="Q413">
        <v>3</v>
      </c>
    </row>
    <row r="414" spans="1:17" hidden="1" x14ac:dyDescent="0.2">
      <c r="A414" t="str">
        <f t="shared" si="6"/>
        <v>321.0101</v>
      </c>
      <c r="B414" t="s">
        <v>43</v>
      </c>
      <c r="C414" t="s">
        <v>17</v>
      </c>
      <c r="D414" t="s">
        <v>293</v>
      </c>
      <c r="E414" t="s">
        <v>19</v>
      </c>
      <c r="F414">
        <v>202112</v>
      </c>
      <c r="G414">
        <v>0</v>
      </c>
      <c r="H414">
        <v>1</v>
      </c>
      <c r="I414">
        <v>0</v>
      </c>
      <c r="J414">
        <v>0</v>
      </c>
      <c r="K414">
        <v>-225548.76</v>
      </c>
      <c r="L414">
        <v>0</v>
      </c>
      <c r="M414">
        <v>-225548.76</v>
      </c>
      <c r="N414">
        <v>0</v>
      </c>
      <c r="O414">
        <v>0</v>
      </c>
      <c r="P414" t="s">
        <v>42</v>
      </c>
      <c r="Q414">
        <v>3</v>
      </c>
    </row>
    <row r="415" spans="1:17" hidden="1" x14ac:dyDescent="0.2">
      <c r="A415" t="str">
        <f t="shared" si="6"/>
        <v>322.0101</v>
      </c>
      <c r="B415" t="s">
        <v>44</v>
      </c>
      <c r="C415" t="s">
        <v>17</v>
      </c>
      <c r="D415" t="s">
        <v>293</v>
      </c>
      <c r="E415" t="s">
        <v>19</v>
      </c>
      <c r="F415">
        <v>202112</v>
      </c>
      <c r="G415">
        <v>0</v>
      </c>
      <c r="H415">
        <v>1</v>
      </c>
      <c r="I415">
        <v>0</v>
      </c>
      <c r="J415">
        <v>0</v>
      </c>
      <c r="K415">
        <v>-3272098.99</v>
      </c>
      <c r="L415">
        <v>0</v>
      </c>
      <c r="M415">
        <v>-3272098.99</v>
      </c>
      <c r="N415">
        <v>0</v>
      </c>
      <c r="O415">
        <v>0</v>
      </c>
      <c r="P415" t="s">
        <v>42</v>
      </c>
      <c r="Q415">
        <v>3</v>
      </c>
    </row>
    <row r="416" spans="1:17" hidden="1" x14ac:dyDescent="0.2">
      <c r="A416" t="str">
        <f t="shared" si="6"/>
        <v>323.0101</v>
      </c>
      <c r="B416" t="s">
        <v>45</v>
      </c>
      <c r="C416" t="s">
        <v>17</v>
      </c>
      <c r="D416" t="s">
        <v>293</v>
      </c>
      <c r="E416" t="s">
        <v>19</v>
      </c>
      <c r="F416">
        <v>202112</v>
      </c>
      <c r="G416">
        <v>0</v>
      </c>
      <c r="H416">
        <v>1</v>
      </c>
      <c r="I416">
        <v>0</v>
      </c>
      <c r="J416">
        <v>0</v>
      </c>
      <c r="K416">
        <v>-1478579.5</v>
      </c>
      <c r="L416">
        <v>0</v>
      </c>
      <c r="M416">
        <v>-1478579.5</v>
      </c>
      <c r="N416">
        <v>0</v>
      </c>
      <c r="O416">
        <v>0</v>
      </c>
      <c r="P416" t="s">
        <v>42</v>
      </c>
      <c r="Q416">
        <v>3</v>
      </c>
    </row>
    <row r="417" spans="1:17" hidden="1" x14ac:dyDescent="0.2">
      <c r="A417" t="str">
        <f t="shared" si="6"/>
        <v>324.0101</v>
      </c>
      <c r="B417" t="s">
        <v>46</v>
      </c>
      <c r="C417" t="s">
        <v>17</v>
      </c>
      <c r="D417" t="s">
        <v>293</v>
      </c>
      <c r="E417" t="s">
        <v>19</v>
      </c>
      <c r="F417">
        <v>202112</v>
      </c>
      <c r="G417">
        <v>0</v>
      </c>
      <c r="H417">
        <v>1</v>
      </c>
      <c r="I417">
        <v>0</v>
      </c>
      <c r="J417">
        <v>0</v>
      </c>
      <c r="K417">
        <v>-305479.49</v>
      </c>
      <c r="L417">
        <v>0</v>
      </c>
      <c r="M417">
        <v>-305479.49</v>
      </c>
      <c r="N417">
        <v>0</v>
      </c>
      <c r="O417">
        <v>0</v>
      </c>
      <c r="P417" t="s">
        <v>42</v>
      </c>
      <c r="Q417">
        <v>3</v>
      </c>
    </row>
    <row r="418" spans="1:17" hidden="1" x14ac:dyDescent="0.2">
      <c r="A418" t="str">
        <f t="shared" si="6"/>
        <v>325.0101</v>
      </c>
      <c r="B418" t="s">
        <v>48</v>
      </c>
      <c r="C418" t="s">
        <v>17</v>
      </c>
      <c r="D418" t="s">
        <v>293</v>
      </c>
      <c r="E418" t="s">
        <v>19</v>
      </c>
      <c r="F418">
        <v>202112</v>
      </c>
      <c r="G418">
        <v>0</v>
      </c>
      <c r="H418">
        <v>1</v>
      </c>
      <c r="I418">
        <v>0</v>
      </c>
      <c r="J418">
        <v>0</v>
      </c>
      <c r="K418">
        <v>-79445.279999999999</v>
      </c>
      <c r="L418">
        <v>0</v>
      </c>
      <c r="M418">
        <v>-79445.279999999999</v>
      </c>
      <c r="N418">
        <v>0</v>
      </c>
      <c r="O418">
        <v>0</v>
      </c>
      <c r="P418" t="s">
        <v>42</v>
      </c>
      <c r="Q418">
        <v>3</v>
      </c>
    </row>
    <row r="419" spans="1:17" hidden="1" x14ac:dyDescent="0.2">
      <c r="A419" t="str">
        <f t="shared" si="6"/>
        <v>331.0101</v>
      </c>
      <c r="B419" t="s">
        <v>52</v>
      </c>
      <c r="C419" t="s">
        <v>17</v>
      </c>
      <c r="D419" t="s">
        <v>293</v>
      </c>
      <c r="E419" t="s">
        <v>19</v>
      </c>
      <c r="F419">
        <v>202112</v>
      </c>
      <c r="G419">
        <v>0</v>
      </c>
      <c r="H419">
        <v>1</v>
      </c>
      <c r="I419">
        <v>0</v>
      </c>
      <c r="J419">
        <v>0</v>
      </c>
      <c r="K419">
        <v>-1752.65</v>
      </c>
      <c r="L419">
        <v>0</v>
      </c>
      <c r="M419">
        <v>-1752.65</v>
      </c>
      <c r="N419">
        <v>0</v>
      </c>
      <c r="O419">
        <v>0</v>
      </c>
      <c r="P419" t="s">
        <v>51</v>
      </c>
      <c r="Q419">
        <v>4</v>
      </c>
    </row>
    <row r="420" spans="1:17" hidden="1" x14ac:dyDescent="0.2">
      <c r="A420" t="str">
        <f t="shared" si="6"/>
        <v>332.0101</v>
      </c>
      <c r="B420" t="s">
        <v>53</v>
      </c>
      <c r="C420" t="s">
        <v>17</v>
      </c>
      <c r="D420" t="s">
        <v>293</v>
      </c>
      <c r="E420" t="s">
        <v>19</v>
      </c>
      <c r="F420">
        <v>202112</v>
      </c>
      <c r="G420">
        <v>0</v>
      </c>
      <c r="H420">
        <v>1</v>
      </c>
      <c r="I420">
        <v>0</v>
      </c>
      <c r="J420">
        <v>0</v>
      </c>
      <c r="K420">
        <v>-2.35</v>
      </c>
      <c r="L420">
        <v>0</v>
      </c>
      <c r="M420">
        <v>-2.35</v>
      </c>
      <c r="N420">
        <v>0</v>
      </c>
      <c r="O420">
        <v>0</v>
      </c>
      <c r="P420" t="s">
        <v>51</v>
      </c>
      <c r="Q420">
        <v>4</v>
      </c>
    </row>
    <row r="421" spans="1:17" hidden="1" x14ac:dyDescent="0.2">
      <c r="A421" t="str">
        <f t="shared" si="6"/>
        <v>333.0101</v>
      </c>
      <c r="B421" t="s">
        <v>54</v>
      </c>
      <c r="C421" t="s">
        <v>17</v>
      </c>
      <c r="D421" t="s">
        <v>293</v>
      </c>
      <c r="E421" t="s">
        <v>19</v>
      </c>
      <c r="F421">
        <v>202112</v>
      </c>
      <c r="G421">
        <v>0</v>
      </c>
      <c r="H421">
        <v>1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 t="s">
        <v>51</v>
      </c>
      <c r="Q421">
        <v>4</v>
      </c>
    </row>
    <row r="422" spans="1:17" hidden="1" x14ac:dyDescent="0.2">
      <c r="A422" t="str">
        <f t="shared" si="6"/>
        <v>334.0101</v>
      </c>
      <c r="B422" t="s">
        <v>55</v>
      </c>
      <c r="C422" t="s">
        <v>17</v>
      </c>
      <c r="D422" t="s">
        <v>293</v>
      </c>
      <c r="E422" t="s">
        <v>19</v>
      </c>
      <c r="F422">
        <v>202112</v>
      </c>
      <c r="G422">
        <v>0</v>
      </c>
      <c r="H422">
        <v>1</v>
      </c>
      <c r="I422">
        <v>0</v>
      </c>
      <c r="J422">
        <v>0</v>
      </c>
      <c r="K422">
        <v>-1754.26</v>
      </c>
      <c r="L422">
        <v>0</v>
      </c>
      <c r="M422">
        <v>-1754.26</v>
      </c>
      <c r="N422">
        <v>0</v>
      </c>
      <c r="O422">
        <v>0</v>
      </c>
      <c r="P422" t="s">
        <v>51</v>
      </c>
      <c r="Q422">
        <v>4</v>
      </c>
    </row>
    <row r="423" spans="1:17" hidden="1" x14ac:dyDescent="0.2">
      <c r="A423" t="str">
        <f t="shared" si="6"/>
        <v>335.0101</v>
      </c>
      <c r="B423" t="s">
        <v>56</v>
      </c>
      <c r="C423" t="s">
        <v>17</v>
      </c>
      <c r="D423" t="s">
        <v>293</v>
      </c>
      <c r="E423" t="s">
        <v>19</v>
      </c>
      <c r="F423">
        <v>202112</v>
      </c>
      <c r="G423">
        <v>0</v>
      </c>
      <c r="H423">
        <v>1</v>
      </c>
      <c r="I423">
        <v>0</v>
      </c>
      <c r="J423">
        <v>0</v>
      </c>
      <c r="K423">
        <v>-11.91</v>
      </c>
      <c r="L423">
        <v>0</v>
      </c>
      <c r="M423">
        <v>-11.91</v>
      </c>
      <c r="N423">
        <v>0</v>
      </c>
      <c r="O423">
        <v>0</v>
      </c>
      <c r="P423" t="s">
        <v>51</v>
      </c>
      <c r="Q423">
        <v>4</v>
      </c>
    </row>
    <row r="424" spans="1:17" hidden="1" x14ac:dyDescent="0.2">
      <c r="A424" t="str">
        <f t="shared" si="6"/>
        <v>340.0101</v>
      </c>
      <c r="B424" t="s">
        <v>57</v>
      </c>
      <c r="C424" t="s">
        <v>17</v>
      </c>
      <c r="D424" t="s">
        <v>293</v>
      </c>
      <c r="E424" t="s">
        <v>19</v>
      </c>
      <c r="F424">
        <v>202112</v>
      </c>
      <c r="G424">
        <v>0</v>
      </c>
      <c r="H424">
        <v>1</v>
      </c>
      <c r="I424">
        <v>0</v>
      </c>
      <c r="J424">
        <v>0</v>
      </c>
      <c r="K424">
        <v>-31.150000000000002</v>
      </c>
      <c r="L424">
        <v>0</v>
      </c>
      <c r="M424">
        <v>-31.150000000000002</v>
      </c>
      <c r="N424">
        <v>0</v>
      </c>
      <c r="O424">
        <v>0</v>
      </c>
      <c r="P424" t="s">
        <v>58</v>
      </c>
      <c r="Q424">
        <v>5</v>
      </c>
    </row>
    <row r="425" spans="1:17" hidden="1" x14ac:dyDescent="0.2">
      <c r="A425" t="str">
        <f t="shared" si="6"/>
        <v>340.1101</v>
      </c>
      <c r="B425" t="s">
        <v>59</v>
      </c>
      <c r="C425" t="s">
        <v>17</v>
      </c>
      <c r="D425" t="s">
        <v>293</v>
      </c>
      <c r="E425" t="s">
        <v>19</v>
      </c>
      <c r="F425">
        <v>202112</v>
      </c>
      <c r="G425">
        <v>0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 t="s">
        <v>58</v>
      </c>
      <c r="Q425">
        <v>5</v>
      </c>
    </row>
    <row r="426" spans="1:17" hidden="1" x14ac:dyDescent="0.2">
      <c r="A426" t="str">
        <f t="shared" si="6"/>
        <v>340.1101</v>
      </c>
      <c r="B426" t="s">
        <v>240</v>
      </c>
      <c r="C426" t="s">
        <v>17</v>
      </c>
      <c r="D426" t="s">
        <v>293</v>
      </c>
      <c r="E426" t="s">
        <v>19</v>
      </c>
      <c r="F426">
        <v>202112</v>
      </c>
      <c r="G426">
        <v>0</v>
      </c>
      <c r="H426">
        <v>1</v>
      </c>
      <c r="I426">
        <v>0</v>
      </c>
      <c r="J426">
        <v>0</v>
      </c>
      <c r="K426">
        <v>-45097.760000000002</v>
      </c>
      <c r="L426">
        <v>0</v>
      </c>
      <c r="M426">
        <v>-45097.760000000002</v>
      </c>
      <c r="N426">
        <v>0</v>
      </c>
      <c r="O426">
        <v>0</v>
      </c>
      <c r="P426" t="s">
        <v>58</v>
      </c>
      <c r="Q426">
        <v>5</v>
      </c>
    </row>
    <row r="427" spans="1:17" hidden="1" x14ac:dyDescent="0.2">
      <c r="A427" t="str">
        <f t="shared" si="6"/>
        <v>340.2101</v>
      </c>
      <c r="B427" t="s">
        <v>241</v>
      </c>
      <c r="C427" t="s">
        <v>17</v>
      </c>
      <c r="D427" t="s">
        <v>293</v>
      </c>
      <c r="E427" t="s">
        <v>19</v>
      </c>
      <c r="F427">
        <v>202112</v>
      </c>
      <c r="G427">
        <v>0</v>
      </c>
      <c r="H427">
        <v>1</v>
      </c>
      <c r="I427">
        <v>0</v>
      </c>
      <c r="J427">
        <v>0</v>
      </c>
      <c r="K427">
        <v>-180920.75</v>
      </c>
      <c r="L427">
        <v>0</v>
      </c>
      <c r="M427">
        <v>-180920.75</v>
      </c>
      <c r="N427">
        <v>0</v>
      </c>
      <c r="O427">
        <v>0</v>
      </c>
      <c r="P427" t="s">
        <v>58</v>
      </c>
      <c r="Q427">
        <v>5</v>
      </c>
    </row>
    <row r="428" spans="1:17" hidden="1" x14ac:dyDescent="0.2">
      <c r="A428" t="str">
        <f t="shared" si="6"/>
        <v>340.2101</v>
      </c>
      <c r="B428" t="s">
        <v>242</v>
      </c>
      <c r="C428" t="s">
        <v>17</v>
      </c>
      <c r="D428" t="s">
        <v>293</v>
      </c>
      <c r="E428" t="s">
        <v>19</v>
      </c>
      <c r="F428">
        <v>202112</v>
      </c>
      <c r="G428">
        <v>0</v>
      </c>
      <c r="H428">
        <v>1</v>
      </c>
      <c r="I428">
        <v>0</v>
      </c>
      <c r="J428">
        <v>0</v>
      </c>
      <c r="K428">
        <v>-161731.61000000002</v>
      </c>
      <c r="L428">
        <v>0</v>
      </c>
      <c r="M428">
        <v>-161731.61000000002</v>
      </c>
      <c r="N428">
        <v>0</v>
      </c>
      <c r="O428">
        <v>0</v>
      </c>
      <c r="P428" t="s">
        <v>58</v>
      </c>
      <c r="Q428">
        <v>5</v>
      </c>
    </row>
    <row r="429" spans="1:17" hidden="1" x14ac:dyDescent="0.2">
      <c r="A429" t="str">
        <f t="shared" si="6"/>
        <v>341.0101</v>
      </c>
      <c r="B429" t="s">
        <v>61</v>
      </c>
      <c r="C429" t="s">
        <v>17</v>
      </c>
      <c r="D429" t="s">
        <v>293</v>
      </c>
      <c r="E429" t="s">
        <v>19</v>
      </c>
      <c r="F429">
        <v>202112</v>
      </c>
      <c r="G429">
        <v>0</v>
      </c>
      <c r="H429">
        <v>1</v>
      </c>
      <c r="I429">
        <v>0</v>
      </c>
      <c r="J429">
        <v>0</v>
      </c>
      <c r="K429">
        <v>-13048.02</v>
      </c>
      <c r="L429">
        <v>0</v>
      </c>
      <c r="M429">
        <v>-13048.02</v>
      </c>
      <c r="N429">
        <v>0</v>
      </c>
      <c r="O429">
        <v>0</v>
      </c>
      <c r="P429" t="s">
        <v>58</v>
      </c>
      <c r="Q429">
        <v>5</v>
      </c>
    </row>
    <row r="430" spans="1:17" hidden="1" x14ac:dyDescent="0.2">
      <c r="A430" t="str">
        <f t="shared" si="6"/>
        <v>341.0101</v>
      </c>
      <c r="B430" t="s">
        <v>291</v>
      </c>
      <c r="C430" t="s">
        <v>17</v>
      </c>
      <c r="D430" t="s">
        <v>293</v>
      </c>
      <c r="E430" t="s">
        <v>19</v>
      </c>
      <c r="F430">
        <v>202112</v>
      </c>
      <c r="G430">
        <v>0</v>
      </c>
      <c r="H430">
        <v>1</v>
      </c>
      <c r="I430">
        <v>0</v>
      </c>
      <c r="J430">
        <v>0</v>
      </c>
      <c r="K430">
        <v>-2960977.25</v>
      </c>
      <c r="L430">
        <v>0</v>
      </c>
      <c r="M430">
        <v>-2960977.25</v>
      </c>
      <c r="N430">
        <v>0</v>
      </c>
      <c r="O430">
        <v>0</v>
      </c>
      <c r="P430" t="s">
        <v>58</v>
      </c>
      <c r="Q430">
        <v>5</v>
      </c>
    </row>
    <row r="431" spans="1:17" hidden="1" x14ac:dyDescent="0.2">
      <c r="A431" t="str">
        <f t="shared" si="6"/>
        <v>342.0101</v>
      </c>
      <c r="B431" t="s">
        <v>63</v>
      </c>
      <c r="C431" t="s">
        <v>17</v>
      </c>
      <c r="D431" t="s">
        <v>293</v>
      </c>
      <c r="E431" t="s">
        <v>19</v>
      </c>
      <c r="F431">
        <v>202112</v>
      </c>
      <c r="G431">
        <v>0</v>
      </c>
      <c r="H431">
        <v>1</v>
      </c>
      <c r="I431">
        <v>0</v>
      </c>
      <c r="J431">
        <v>0</v>
      </c>
      <c r="K431">
        <v>-19008.45</v>
      </c>
      <c r="L431">
        <v>0</v>
      </c>
      <c r="M431">
        <v>-19008.45</v>
      </c>
      <c r="N431">
        <v>0</v>
      </c>
      <c r="O431">
        <v>0</v>
      </c>
      <c r="P431" t="s">
        <v>58</v>
      </c>
      <c r="Q431">
        <v>5</v>
      </c>
    </row>
    <row r="432" spans="1:17" hidden="1" x14ac:dyDescent="0.2">
      <c r="A432" t="str">
        <f t="shared" si="6"/>
        <v>342.0101</v>
      </c>
      <c r="B432" t="s">
        <v>292</v>
      </c>
      <c r="C432" t="s">
        <v>17</v>
      </c>
      <c r="D432" t="s">
        <v>293</v>
      </c>
      <c r="E432" t="s">
        <v>19</v>
      </c>
      <c r="F432">
        <v>202112</v>
      </c>
      <c r="G432">
        <v>0</v>
      </c>
      <c r="H432">
        <v>1</v>
      </c>
      <c r="I432">
        <v>0</v>
      </c>
      <c r="J432">
        <v>0</v>
      </c>
      <c r="K432">
        <v>-529923.27</v>
      </c>
      <c r="L432">
        <v>0</v>
      </c>
      <c r="M432">
        <v>-529923.27</v>
      </c>
      <c r="N432">
        <v>0</v>
      </c>
      <c r="O432">
        <v>0</v>
      </c>
      <c r="P432" t="s">
        <v>58</v>
      </c>
      <c r="Q432">
        <v>5</v>
      </c>
    </row>
    <row r="433" spans="1:17" hidden="1" x14ac:dyDescent="0.2">
      <c r="A433" t="str">
        <f t="shared" si="6"/>
        <v>343.0101</v>
      </c>
      <c r="B433" t="s">
        <v>64</v>
      </c>
      <c r="C433" t="s">
        <v>17</v>
      </c>
      <c r="D433" t="s">
        <v>293</v>
      </c>
      <c r="E433" t="s">
        <v>19</v>
      </c>
      <c r="F433">
        <v>202112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 t="s">
        <v>58</v>
      </c>
      <c r="Q433">
        <v>5</v>
      </c>
    </row>
    <row r="434" spans="1:17" hidden="1" x14ac:dyDescent="0.2">
      <c r="A434" t="str">
        <f t="shared" si="6"/>
        <v>344.0101</v>
      </c>
      <c r="B434" t="s">
        <v>65</v>
      </c>
      <c r="C434" t="s">
        <v>17</v>
      </c>
      <c r="D434" t="s">
        <v>293</v>
      </c>
      <c r="E434" t="s">
        <v>19</v>
      </c>
      <c r="F434">
        <v>202112</v>
      </c>
      <c r="G434">
        <v>0</v>
      </c>
      <c r="H434">
        <v>1</v>
      </c>
      <c r="I434">
        <v>0</v>
      </c>
      <c r="J434">
        <v>0</v>
      </c>
      <c r="K434">
        <v>-947.79</v>
      </c>
      <c r="L434">
        <v>0</v>
      </c>
      <c r="M434">
        <v>-947.79</v>
      </c>
      <c r="N434">
        <v>0</v>
      </c>
      <c r="O434">
        <v>0</v>
      </c>
      <c r="P434" t="s">
        <v>58</v>
      </c>
      <c r="Q434">
        <v>5</v>
      </c>
    </row>
    <row r="435" spans="1:17" hidden="1" x14ac:dyDescent="0.2">
      <c r="A435" t="str">
        <f t="shared" si="6"/>
        <v>344.0101</v>
      </c>
      <c r="B435" t="s">
        <v>251</v>
      </c>
      <c r="C435" t="s">
        <v>17</v>
      </c>
      <c r="D435" t="s">
        <v>293</v>
      </c>
      <c r="E435" t="s">
        <v>19</v>
      </c>
      <c r="F435">
        <v>202112</v>
      </c>
      <c r="G435">
        <v>0</v>
      </c>
      <c r="H435">
        <v>1</v>
      </c>
      <c r="I435">
        <v>0</v>
      </c>
      <c r="J435">
        <v>0</v>
      </c>
      <c r="K435">
        <v>-25096493.5</v>
      </c>
      <c r="L435">
        <v>0</v>
      </c>
      <c r="M435">
        <v>-25096493.5</v>
      </c>
      <c r="N435">
        <v>0</v>
      </c>
      <c r="O435">
        <v>0</v>
      </c>
      <c r="P435" t="s">
        <v>58</v>
      </c>
      <c r="Q435">
        <v>5</v>
      </c>
    </row>
    <row r="436" spans="1:17" hidden="1" x14ac:dyDescent="0.2">
      <c r="A436" t="str">
        <f t="shared" si="6"/>
        <v>344.0101</v>
      </c>
      <c r="B436" t="s">
        <v>295</v>
      </c>
      <c r="C436" t="s">
        <v>17</v>
      </c>
      <c r="D436" t="s">
        <v>293</v>
      </c>
      <c r="E436" t="s">
        <v>19</v>
      </c>
      <c r="F436">
        <v>202112</v>
      </c>
      <c r="G436">
        <v>0</v>
      </c>
      <c r="H436">
        <v>1</v>
      </c>
      <c r="I436">
        <v>0</v>
      </c>
      <c r="J436">
        <v>0</v>
      </c>
      <c r="K436">
        <v>739931.28</v>
      </c>
      <c r="L436">
        <v>0</v>
      </c>
      <c r="M436">
        <v>739931.28</v>
      </c>
      <c r="N436">
        <v>0</v>
      </c>
      <c r="O436">
        <v>0</v>
      </c>
      <c r="P436" t="s">
        <v>58</v>
      </c>
      <c r="Q436">
        <v>5</v>
      </c>
    </row>
    <row r="437" spans="1:17" hidden="1" x14ac:dyDescent="0.2">
      <c r="A437" t="str">
        <f t="shared" si="6"/>
        <v>344.2101</v>
      </c>
      <c r="B437" t="s">
        <v>252</v>
      </c>
      <c r="C437" t="s">
        <v>17</v>
      </c>
      <c r="D437" t="s">
        <v>293</v>
      </c>
      <c r="E437" t="s">
        <v>19</v>
      </c>
      <c r="F437">
        <v>202112</v>
      </c>
      <c r="G437">
        <v>0</v>
      </c>
      <c r="H437">
        <v>1</v>
      </c>
      <c r="I437">
        <v>0</v>
      </c>
      <c r="J437">
        <v>0</v>
      </c>
      <c r="K437">
        <v>-2181629.64</v>
      </c>
      <c r="L437">
        <v>0</v>
      </c>
      <c r="M437">
        <v>-2181629.64</v>
      </c>
      <c r="N437">
        <v>0</v>
      </c>
      <c r="O437">
        <v>0</v>
      </c>
      <c r="P437" t="s">
        <v>58</v>
      </c>
      <c r="Q437">
        <v>5</v>
      </c>
    </row>
    <row r="438" spans="1:17" hidden="1" x14ac:dyDescent="0.2">
      <c r="A438" t="str">
        <f t="shared" si="6"/>
        <v>344.2101</v>
      </c>
      <c r="B438" t="s">
        <v>253</v>
      </c>
      <c r="C438" t="s">
        <v>17</v>
      </c>
      <c r="D438" t="s">
        <v>293</v>
      </c>
      <c r="E438" t="s">
        <v>19</v>
      </c>
      <c r="F438">
        <v>202112</v>
      </c>
      <c r="G438">
        <v>0</v>
      </c>
      <c r="H438">
        <v>1</v>
      </c>
      <c r="I438">
        <v>0</v>
      </c>
      <c r="J438">
        <v>0</v>
      </c>
      <c r="K438">
        <v>-1427678.01</v>
      </c>
      <c r="L438">
        <v>0</v>
      </c>
      <c r="M438">
        <v>-1427678.01</v>
      </c>
      <c r="N438">
        <v>0</v>
      </c>
      <c r="O438">
        <v>0</v>
      </c>
      <c r="P438" t="s">
        <v>58</v>
      </c>
      <c r="Q438">
        <v>5</v>
      </c>
    </row>
    <row r="439" spans="1:17" hidden="1" x14ac:dyDescent="0.2">
      <c r="A439" t="str">
        <f t="shared" si="6"/>
        <v>344.2101</v>
      </c>
      <c r="B439" t="s">
        <v>254</v>
      </c>
      <c r="C439" t="s">
        <v>17</v>
      </c>
      <c r="D439" t="s">
        <v>293</v>
      </c>
      <c r="E439" t="s">
        <v>19</v>
      </c>
      <c r="F439">
        <v>202112</v>
      </c>
      <c r="G439">
        <v>0</v>
      </c>
      <c r="H439">
        <v>1</v>
      </c>
      <c r="I439">
        <v>0</v>
      </c>
      <c r="J439">
        <v>0</v>
      </c>
      <c r="K439">
        <v>-1366946.04</v>
      </c>
      <c r="L439">
        <v>0</v>
      </c>
      <c r="M439">
        <v>-1366946.04</v>
      </c>
      <c r="N439">
        <v>0</v>
      </c>
      <c r="O439">
        <v>0</v>
      </c>
      <c r="P439" t="s">
        <v>58</v>
      </c>
      <c r="Q439">
        <v>5</v>
      </c>
    </row>
    <row r="440" spans="1:17" hidden="1" x14ac:dyDescent="0.2">
      <c r="A440" t="str">
        <f t="shared" si="6"/>
        <v>345.0101</v>
      </c>
      <c r="B440" t="s">
        <v>67</v>
      </c>
      <c r="C440" t="s">
        <v>17</v>
      </c>
      <c r="D440" t="s">
        <v>293</v>
      </c>
      <c r="E440" t="s">
        <v>19</v>
      </c>
      <c r="F440">
        <v>202112</v>
      </c>
      <c r="G440">
        <v>0</v>
      </c>
      <c r="H440">
        <v>1</v>
      </c>
      <c r="I440">
        <v>0</v>
      </c>
      <c r="J440">
        <v>0</v>
      </c>
      <c r="K440">
        <v>-460.29</v>
      </c>
      <c r="L440">
        <v>0</v>
      </c>
      <c r="M440">
        <v>-460.29</v>
      </c>
      <c r="N440">
        <v>0</v>
      </c>
      <c r="O440">
        <v>0</v>
      </c>
      <c r="P440" t="s">
        <v>58</v>
      </c>
      <c r="Q440">
        <v>5</v>
      </c>
    </row>
    <row r="441" spans="1:17" hidden="1" x14ac:dyDescent="0.2">
      <c r="A441" t="str">
        <f t="shared" si="6"/>
        <v>345.0101</v>
      </c>
      <c r="B441" t="s">
        <v>68</v>
      </c>
      <c r="C441" t="s">
        <v>17</v>
      </c>
      <c r="D441" t="s">
        <v>293</v>
      </c>
      <c r="E441" t="s">
        <v>19</v>
      </c>
      <c r="F441">
        <v>202112</v>
      </c>
      <c r="G441">
        <v>0</v>
      </c>
      <c r="H441">
        <v>1</v>
      </c>
      <c r="I441">
        <v>0</v>
      </c>
      <c r="J441">
        <v>0</v>
      </c>
      <c r="K441">
        <v>-3196595.74</v>
      </c>
      <c r="L441">
        <v>0</v>
      </c>
      <c r="M441">
        <v>-3196595.74</v>
      </c>
      <c r="N441">
        <v>0</v>
      </c>
      <c r="O441">
        <v>0</v>
      </c>
      <c r="P441" t="s">
        <v>58</v>
      </c>
      <c r="Q441">
        <v>5</v>
      </c>
    </row>
    <row r="442" spans="1:17" hidden="1" x14ac:dyDescent="0.2">
      <c r="A442" t="str">
        <f t="shared" si="6"/>
        <v>345.0101</v>
      </c>
      <c r="B442" t="s">
        <v>296</v>
      </c>
      <c r="C442" t="s">
        <v>17</v>
      </c>
      <c r="D442" t="s">
        <v>293</v>
      </c>
      <c r="E442" t="s">
        <v>19</v>
      </c>
      <c r="F442">
        <v>202112</v>
      </c>
      <c r="G442">
        <v>0</v>
      </c>
      <c r="H442">
        <v>1</v>
      </c>
      <c r="I442">
        <v>0</v>
      </c>
      <c r="J442">
        <v>0</v>
      </c>
      <c r="K442">
        <v>151956.95000000001</v>
      </c>
      <c r="L442">
        <v>0</v>
      </c>
      <c r="M442">
        <v>151956.95000000001</v>
      </c>
      <c r="N442">
        <v>0</v>
      </c>
      <c r="O442">
        <v>0</v>
      </c>
      <c r="P442" t="s">
        <v>58</v>
      </c>
      <c r="Q442">
        <v>5</v>
      </c>
    </row>
    <row r="443" spans="1:17" hidden="1" x14ac:dyDescent="0.2">
      <c r="A443" t="str">
        <f t="shared" si="6"/>
        <v>345.2101</v>
      </c>
      <c r="B443" t="s">
        <v>270</v>
      </c>
      <c r="C443" t="s">
        <v>17</v>
      </c>
      <c r="D443" t="s">
        <v>293</v>
      </c>
      <c r="E443" t="s">
        <v>19</v>
      </c>
      <c r="F443">
        <v>202112</v>
      </c>
      <c r="G443">
        <v>0</v>
      </c>
      <c r="H443">
        <v>1</v>
      </c>
      <c r="I443">
        <v>0</v>
      </c>
      <c r="J443">
        <v>0</v>
      </c>
      <c r="K443">
        <v>-550533.35</v>
      </c>
      <c r="L443">
        <v>0</v>
      </c>
      <c r="M443">
        <v>-550533.35</v>
      </c>
      <c r="N443">
        <v>0</v>
      </c>
      <c r="O443">
        <v>0</v>
      </c>
      <c r="P443" t="s">
        <v>58</v>
      </c>
      <c r="Q443">
        <v>5</v>
      </c>
    </row>
    <row r="444" spans="1:17" hidden="1" x14ac:dyDescent="0.2">
      <c r="A444" t="str">
        <f t="shared" si="6"/>
        <v>345.2101</v>
      </c>
      <c r="B444" t="s">
        <v>271</v>
      </c>
      <c r="C444" t="s">
        <v>17</v>
      </c>
      <c r="D444" t="s">
        <v>293</v>
      </c>
      <c r="E444" t="s">
        <v>19</v>
      </c>
      <c r="F444">
        <v>202112</v>
      </c>
      <c r="G444">
        <v>0</v>
      </c>
      <c r="H444">
        <v>1</v>
      </c>
      <c r="I444">
        <v>0</v>
      </c>
      <c r="J444">
        <v>0</v>
      </c>
      <c r="K444">
        <v>-122489.84</v>
      </c>
      <c r="L444">
        <v>0</v>
      </c>
      <c r="M444">
        <v>-122489.84</v>
      </c>
      <c r="N444">
        <v>0</v>
      </c>
      <c r="O444">
        <v>0</v>
      </c>
      <c r="P444" t="s">
        <v>58</v>
      </c>
      <c r="Q444">
        <v>5</v>
      </c>
    </row>
    <row r="445" spans="1:17" hidden="1" x14ac:dyDescent="0.2">
      <c r="A445" t="str">
        <f t="shared" si="6"/>
        <v>345.2101</v>
      </c>
      <c r="B445" t="s">
        <v>272</v>
      </c>
      <c r="C445" t="s">
        <v>17</v>
      </c>
      <c r="D445" t="s">
        <v>293</v>
      </c>
      <c r="E445" t="s">
        <v>19</v>
      </c>
      <c r="F445">
        <v>202112</v>
      </c>
      <c r="G445">
        <v>0</v>
      </c>
      <c r="H445">
        <v>1</v>
      </c>
      <c r="I445">
        <v>0</v>
      </c>
      <c r="J445">
        <v>0</v>
      </c>
      <c r="K445">
        <v>-340733.32</v>
      </c>
      <c r="L445">
        <v>0</v>
      </c>
      <c r="M445">
        <v>-340733.32</v>
      </c>
      <c r="N445">
        <v>0</v>
      </c>
      <c r="O445">
        <v>0</v>
      </c>
      <c r="P445" t="s">
        <v>58</v>
      </c>
      <c r="Q445">
        <v>5</v>
      </c>
    </row>
    <row r="446" spans="1:17" hidden="1" x14ac:dyDescent="0.2">
      <c r="A446" t="str">
        <f t="shared" si="6"/>
        <v>346.0101</v>
      </c>
      <c r="B446" t="s">
        <v>71</v>
      </c>
      <c r="C446" t="s">
        <v>17</v>
      </c>
      <c r="D446" t="s">
        <v>293</v>
      </c>
      <c r="E446" t="s">
        <v>19</v>
      </c>
      <c r="F446">
        <v>202112</v>
      </c>
      <c r="G446">
        <v>0</v>
      </c>
      <c r="H446">
        <v>1</v>
      </c>
      <c r="I446">
        <v>0</v>
      </c>
      <c r="J446">
        <v>0</v>
      </c>
      <c r="K446">
        <v>-4660.74</v>
      </c>
      <c r="L446">
        <v>0</v>
      </c>
      <c r="M446">
        <v>-4660.74</v>
      </c>
      <c r="N446">
        <v>0</v>
      </c>
      <c r="O446">
        <v>0</v>
      </c>
      <c r="P446" t="s">
        <v>58</v>
      </c>
      <c r="Q446">
        <v>5</v>
      </c>
    </row>
    <row r="447" spans="1:17" hidden="1" x14ac:dyDescent="0.2">
      <c r="A447" t="str">
        <f t="shared" si="6"/>
        <v>346.0101</v>
      </c>
      <c r="B447" t="s">
        <v>280</v>
      </c>
      <c r="C447" t="s">
        <v>17</v>
      </c>
      <c r="D447" t="s">
        <v>293</v>
      </c>
      <c r="E447" t="s">
        <v>19</v>
      </c>
      <c r="F447">
        <v>202112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 t="s">
        <v>58</v>
      </c>
      <c r="Q447">
        <v>5</v>
      </c>
    </row>
    <row r="448" spans="1:17" hidden="1" x14ac:dyDescent="0.2">
      <c r="A448" t="str">
        <f t="shared" si="6"/>
        <v>346.2101</v>
      </c>
      <c r="B448" t="s">
        <v>281</v>
      </c>
      <c r="C448" t="s">
        <v>17</v>
      </c>
      <c r="D448" t="s">
        <v>293</v>
      </c>
      <c r="E448" t="s">
        <v>19</v>
      </c>
      <c r="F448">
        <v>202112</v>
      </c>
      <c r="G448">
        <v>0</v>
      </c>
      <c r="H448">
        <v>1</v>
      </c>
      <c r="I448">
        <v>0</v>
      </c>
      <c r="J448">
        <v>0</v>
      </c>
      <c r="K448">
        <v>-6892.79</v>
      </c>
      <c r="L448">
        <v>0</v>
      </c>
      <c r="M448">
        <v>-6892.79</v>
      </c>
      <c r="N448">
        <v>0</v>
      </c>
      <c r="O448">
        <v>0</v>
      </c>
      <c r="P448" t="s">
        <v>58</v>
      </c>
      <c r="Q448">
        <v>5</v>
      </c>
    </row>
    <row r="449" spans="1:17" hidden="1" x14ac:dyDescent="0.2">
      <c r="A449" t="str">
        <f t="shared" si="6"/>
        <v>346.2101</v>
      </c>
      <c r="B449" t="s">
        <v>282</v>
      </c>
      <c r="C449" t="s">
        <v>17</v>
      </c>
      <c r="D449" t="s">
        <v>293</v>
      </c>
      <c r="E449" t="s">
        <v>19</v>
      </c>
      <c r="F449">
        <v>202112</v>
      </c>
      <c r="G449">
        <v>0</v>
      </c>
      <c r="H449">
        <v>1</v>
      </c>
      <c r="I449">
        <v>0</v>
      </c>
      <c r="J449">
        <v>0</v>
      </c>
      <c r="K449">
        <v>-4439.58</v>
      </c>
      <c r="L449">
        <v>0</v>
      </c>
      <c r="M449">
        <v>-4439.58</v>
      </c>
      <c r="N449">
        <v>0</v>
      </c>
      <c r="O449">
        <v>0</v>
      </c>
      <c r="P449" t="s">
        <v>58</v>
      </c>
      <c r="Q449">
        <v>5</v>
      </c>
    </row>
    <row r="450" spans="1:17" hidden="1" x14ac:dyDescent="0.2">
      <c r="A450" t="str">
        <f t="shared" si="6"/>
        <v>347.0101</v>
      </c>
      <c r="B450" t="s">
        <v>285</v>
      </c>
      <c r="C450" t="s">
        <v>17</v>
      </c>
      <c r="D450" t="s">
        <v>293</v>
      </c>
      <c r="E450" t="s">
        <v>19</v>
      </c>
      <c r="F450">
        <v>202112</v>
      </c>
      <c r="G450">
        <v>0</v>
      </c>
      <c r="H450">
        <v>1</v>
      </c>
      <c r="I450">
        <v>0</v>
      </c>
      <c r="J450">
        <v>0</v>
      </c>
      <c r="K450">
        <v>40084.1</v>
      </c>
      <c r="L450">
        <v>0</v>
      </c>
      <c r="M450">
        <v>40084.1</v>
      </c>
      <c r="N450">
        <v>0</v>
      </c>
      <c r="O450">
        <v>0</v>
      </c>
      <c r="P450" t="s">
        <v>58</v>
      </c>
      <c r="Q450">
        <v>5</v>
      </c>
    </row>
    <row r="451" spans="1:17" hidden="1" x14ac:dyDescent="0.2">
      <c r="A451" t="str">
        <f t="shared" ref="A451:A514" si="7">_xlfn.CONCAT(MID(B451,3,5),E451)</f>
        <v>350.0101</v>
      </c>
      <c r="B451" t="s">
        <v>72</v>
      </c>
      <c r="C451" t="s">
        <v>17</v>
      </c>
      <c r="D451" t="s">
        <v>293</v>
      </c>
      <c r="E451" t="s">
        <v>19</v>
      </c>
      <c r="F451">
        <v>202112</v>
      </c>
      <c r="G451">
        <v>8.7300000000000003E-2</v>
      </c>
      <c r="H451">
        <v>0.90400000000000003</v>
      </c>
      <c r="I451">
        <v>8.7000000000000011E-3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 t="s">
        <v>73</v>
      </c>
      <c r="Q451">
        <v>6</v>
      </c>
    </row>
    <row r="452" spans="1:17" hidden="1" x14ac:dyDescent="0.2">
      <c r="A452" t="str">
        <f t="shared" si="7"/>
        <v>350.1101</v>
      </c>
      <c r="B452" t="s">
        <v>74</v>
      </c>
      <c r="C452" t="s">
        <v>17</v>
      </c>
      <c r="D452" t="s">
        <v>293</v>
      </c>
      <c r="E452" t="s">
        <v>19</v>
      </c>
      <c r="F452">
        <v>202112</v>
      </c>
      <c r="G452">
        <v>8.7300000000000003E-2</v>
      </c>
      <c r="H452">
        <v>0.90400000000000003</v>
      </c>
      <c r="I452">
        <v>8.7000000000000011E-3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 t="s">
        <v>73</v>
      </c>
      <c r="Q452">
        <v>6</v>
      </c>
    </row>
    <row r="453" spans="1:17" hidden="1" x14ac:dyDescent="0.2">
      <c r="A453" t="str">
        <f t="shared" si="7"/>
        <v>352.0101</v>
      </c>
      <c r="B453" t="s">
        <v>77</v>
      </c>
      <c r="C453" t="s">
        <v>17</v>
      </c>
      <c r="D453" t="s">
        <v>293</v>
      </c>
      <c r="E453" t="s">
        <v>19</v>
      </c>
      <c r="F453">
        <v>202112</v>
      </c>
      <c r="G453">
        <v>8.7300000000000003E-2</v>
      </c>
      <c r="H453">
        <v>0.90400000000000003</v>
      </c>
      <c r="I453">
        <v>8.7000000000000011E-3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 t="s">
        <v>73</v>
      </c>
      <c r="Q453">
        <v>6</v>
      </c>
    </row>
    <row r="454" spans="1:17" hidden="1" x14ac:dyDescent="0.2">
      <c r="A454" t="str">
        <f t="shared" si="7"/>
        <v>353.0101</v>
      </c>
      <c r="B454" t="s">
        <v>80</v>
      </c>
      <c r="C454" t="s">
        <v>17</v>
      </c>
      <c r="D454" t="s">
        <v>293</v>
      </c>
      <c r="E454" t="s">
        <v>19</v>
      </c>
      <c r="F454">
        <v>202112</v>
      </c>
      <c r="G454">
        <v>8.7300000000000003E-2</v>
      </c>
      <c r="H454">
        <v>0.90400000000000003</v>
      </c>
      <c r="I454">
        <v>8.7000000000000011E-3</v>
      </c>
      <c r="J454">
        <v>0</v>
      </c>
      <c r="K454">
        <v>614744.88</v>
      </c>
      <c r="L454">
        <v>53667.23</v>
      </c>
      <c r="M454">
        <v>555729.37</v>
      </c>
      <c r="N454">
        <v>5348.28</v>
      </c>
      <c r="O454">
        <v>0</v>
      </c>
      <c r="P454" t="s">
        <v>73</v>
      </c>
      <c r="Q454">
        <v>6</v>
      </c>
    </row>
    <row r="455" spans="1:17" hidden="1" x14ac:dyDescent="0.2">
      <c r="A455" t="str">
        <f t="shared" si="7"/>
        <v>354.0101</v>
      </c>
      <c r="B455" t="s">
        <v>83</v>
      </c>
      <c r="C455" t="s">
        <v>17</v>
      </c>
      <c r="D455" t="s">
        <v>293</v>
      </c>
      <c r="E455" t="s">
        <v>19</v>
      </c>
      <c r="F455">
        <v>202112</v>
      </c>
      <c r="G455">
        <v>8.7300000000000003E-2</v>
      </c>
      <c r="H455">
        <v>0.90400000000000003</v>
      </c>
      <c r="I455">
        <v>8.7000000000000011E-3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 t="s">
        <v>73</v>
      </c>
      <c r="Q455">
        <v>6</v>
      </c>
    </row>
    <row r="456" spans="1:17" hidden="1" x14ac:dyDescent="0.2">
      <c r="A456" t="str">
        <f t="shared" si="7"/>
        <v>355.0101</v>
      </c>
      <c r="B456" t="s">
        <v>84</v>
      </c>
      <c r="C456" t="s">
        <v>17</v>
      </c>
      <c r="D456" t="s">
        <v>293</v>
      </c>
      <c r="E456" t="s">
        <v>19</v>
      </c>
      <c r="F456">
        <v>202112</v>
      </c>
      <c r="G456">
        <v>8.7300000000000003E-2</v>
      </c>
      <c r="H456">
        <v>0.90400000000000003</v>
      </c>
      <c r="I456">
        <v>8.7000000000000011E-3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 t="s">
        <v>73</v>
      </c>
      <c r="Q456">
        <v>6</v>
      </c>
    </row>
    <row r="457" spans="1:17" hidden="1" x14ac:dyDescent="0.2">
      <c r="A457" t="str">
        <f t="shared" si="7"/>
        <v>356.0101</v>
      </c>
      <c r="B457" t="s">
        <v>86</v>
      </c>
      <c r="C457" t="s">
        <v>17</v>
      </c>
      <c r="D457" t="s">
        <v>293</v>
      </c>
      <c r="E457" t="s">
        <v>19</v>
      </c>
      <c r="F457">
        <v>202112</v>
      </c>
      <c r="G457">
        <v>8.7300000000000003E-2</v>
      </c>
      <c r="H457">
        <v>0.90400000000000003</v>
      </c>
      <c r="I457">
        <v>8.7000000000000011E-3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 t="s">
        <v>73</v>
      </c>
      <c r="Q457">
        <v>6</v>
      </c>
    </row>
    <row r="458" spans="1:17" hidden="1" x14ac:dyDescent="0.2">
      <c r="A458" t="str">
        <f t="shared" si="7"/>
        <v>360.0101</v>
      </c>
      <c r="B458" t="s">
        <v>297</v>
      </c>
      <c r="C458" t="s">
        <v>17</v>
      </c>
      <c r="D458" t="s">
        <v>293</v>
      </c>
      <c r="E458" t="s">
        <v>19</v>
      </c>
      <c r="F458">
        <v>202112</v>
      </c>
      <c r="G458">
        <v>0</v>
      </c>
      <c r="H458">
        <v>1</v>
      </c>
      <c r="I458">
        <v>0</v>
      </c>
      <c r="J458">
        <v>0</v>
      </c>
      <c r="K458">
        <v>9113745.4600000009</v>
      </c>
      <c r="L458">
        <v>0</v>
      </c>
      <c r="M458">
        <v>9113745.4600000009</v>
      </c>
      <c r="N458">
        <v>0</v>
      </c>
      <c r="O458">
        <v>0</v>
      </c>
      <c r="P458" t="s">
        <v>93</v>
      </c>
      <c r="Q458">
        <v>7</v>
      </c>
    </row>
    <row r="459" spans="1:17" hidden="1" x14ac:dyDescent="0.2">
      <c r="A459" t="str">
        <f t="shared" si="7"/>
        <v>360.1101</v>
      </c>
      <c r="B459" t="s">
        <v>298</v>
      </c>
      <c r="C459" t="s">
        <v>17</v>
      </c>
      <c r="D459" t="s">
        <v>293</v>
      </c>
      <c r="E459" t="s">
        <v>19</v>
      </c>
      <c r="F459">
        <v>202112</v>
      </c>
      <c r="G459">
        <v>0</v>
      </c>
      <c r="H459">
        <v>1</v>
      </c>
      <c r="I459">
        <v>0</v>
      </c>
      <c r="J459">
        <v>0</v>
      </c>
      <c r="K459">
        <v>1987051.54</v>
      </c>
      <c r="L459">
        <v>0</v>
      </c>
      <c r="M459">
        <v>1987051.54</v>
      </c>
      <c r="N459">
        <v>0</v>
      </c>
      <c r="O459">
        <v>0</v>
      </c>
      <c r="P459" t="s">
        <v>93</v>
      </c>
      <c r="Q459">
        <v>7</v>
      </c>
    </row>
    <row r="460" spans="1:17" hidden="1" x14ac:dyDescent="0.2">
      <c r="A460" t="str">
        <f t="shared" si="7"/>
        <v>360.4101</v>
      </c>
      <c r="B460" t="s">
        <v>92</v>
      </c>
      <c r="C460" t="s">
        <v>17</v>
      </c>
      <c r="D460" t="s">
        <v>293</v>
      </c>
      <c r="E460" t="s">
        <v>19</v>
      </c>
      <c r="F460">
        <v>202112</v>
      </c>
      <c r="G460">
        <v>0</v>
      </c>
      <c r="H460">
        <v>1</v>
      </c>
      <c r="I460">
        <v>0</v>
      </c>
      <c r="J460">
        <v>0</v>
      </c>
      <c r="K460">
        <v>4293495.96</v>
      </c>
      <c r="L460">
        <v>0</v>
      </c>
      <c r="M460">
        <v>4293495.96</v>
      </c>
      <c r="N460">
        <v>0</v>
      </c>
      <c r="O460">
        <v>0</v>
      </c>
      <c r="P460" t="s">
        <v>93</v>
      </c>
      <c r="Q460">
        <v>7</v>
      </c>
    </row>
    <row r="461" spans="1:17" hidden="1" x14ac:dyDescent="0.2">
      <c r="A461" t="str">
        <f t="shared" si="7"/>
        <v>360.5101</v>
      </c>
      <c r="B461" t="s">
        <v>94</v>
      </c>
      <c r="C461" t="s">
        <v>17</v>
      </c>
      <c r="D461" t="s">
        <v>293</v>
      </c>
      <c r="E461" t="s">
        <v>19</v>
      </c>
      <c r="F461">
        <v>202112</v>
      </c>
      <c r="G461">
        <v>0</v>
      </c>
      <c r="H461">
        <v>1</v>
      </c>
      <c r="I461">
        <v>0</v>
      </c>
      <c r="J461">
        <v>0</v>
      </c>
      <c r="K461">
        <v>3357217.41</v>
      </c>
      <c r="L461">
        <v>0</v>
      </c>
      <c r="M461">
        <v>3357217.41</v>
      </c>
      <c r="N461">
        <v>0</v>
      </c>
      <c r="O461">
        <v>0</v>
      </c>
      <c r="P461" t="s">
        <v>93</v>
      </c>
      <c r="Q461">
        <v>7</v>
      </c>
    </row>
    <row r="462" spans="1:17" hidden="1" x14ac:dyDescent="0.2">
      <c r="A462" t="str">
        <f t="shared" si="7"/>
        <v>361.0101</v>
      </c>
      <c r="B462" t="s">
        <v>95</v>
      </c>
      <c r="C462" t="s">
        <v>17</v>
      </c>
      <c r="D462" t="s">
        <v>293</v>
      </c>
      <c r="E462" t="s">
        <v>19</v>
      </c>
      <c r="F462">
        <v>202112</v>
      </c>
      <c r="G462">
        <v>0</v>
      </c>
      <c r="H462">
        <v>1</v>
      </c>
      <c r="I462">
        <v>0</v>
      </c>
      <c r="J462">
        <v>0</v>
      </c>
      <c r="K462">
        <v>17796191.949999999</v>
      </c>
      <c r="L462">
        <v>0</v>
      </c>
      <c r="M462">
        <v>17796191.949999999</v>
      </c>
      <c r="N462">
        <v>0</v>
      </c>
      <c r="O462">
        <v>0</v>
      </c>
      <c r="P462" t="s">
        <v>93</v>
      </c>
      <c r="Q462">
        <v>7</v>
      </c>
    </row>
    <row r="463" spans="1:17" hidden="1" x14ac:dyDescent="0.2">
      <c r="A463" t="str">
        <f t="shared" si="7"/>
        <v>361.4101</v>
      </c>
      <c r="B463" t="s">
        <v>96</v>
      </c>
      <c r="C463" t="s">
        <v>17</v>
      </c>
      <c r="D463" t="s">
        <v>293</v>
      </c>
      <c r="E463" t="s">
        <v>19</v>
      </c>
      <c r="F463">
        <v>202112</v>
      </c>
      <c r="G463">
        <v>0</v>
      </c>
      <c r="H463">
        <v>1</v>
      </c>
      <c r="I463">
        <v>0</v>
      </c>
      <c r="J463">
        <v>0</v>
      </c>
      <c r="K463">
        <v>13084420.4</v>
      </c>
      <c r="L463">
        <v>0</v>
      </c>
      <c r="M463">
        <v>13084420.4</v>
      </c>
      <c r="N463">
        <v>0</v>
      </c>
      <c r="O463">
        <v>0</v>
      </c>
      <c r="P463" t="s">
        <v>93</v>
      </c>
      <c r="Q463">
        <v>7</v>
      </c>
    </row>
    <row r="464" spans="1:17" hidden="1" x14ac:dyDescent="0.2">
      <c r="A464" t="str">
        <f t="shared" si="7"/>
        <v>362.0101</v>
      </c>
      <c r="B464" t="s">
        <v>97</v>
      </c>
      <c r="C464" t="s">
        <v>17</v>
      </c>
      <c r="D464" t="s">
        <v>293</v>
      </c>
      <c r="E464" t="s">
        <v>19</v>
      </c>
      <c r="F464">
        <v>202112</v>
      </c>
      <c r="G464">
        <v>0</v>
      </c>
      <c r="H464">
        <v>1</v>
      </c>
      <c r="I464">
        <v>0</v>
      </c>
      <c r="J464">
        <v>0</v>
      </c>
      <c r="K464">
        <v>279385004.47000003</v>
      </c>
      <c r="L464">
        <v>0</v>
      </c>
      <c r="M464">
        <v>279385004.47000003</v>
      </c>
      <c r="N464">
        <v>0</v>
      </c>
      <c r="O464">
        <v>0</v>
      </c>
      <c r="P464" t="s">
        <v>93</v>
      </c>
      <c r="Q464">
        <v>7</v>
      </c>
    </row>
    <row r="465" spans="1:17" hidden="1" x14ac:dyDescent="0.2">
      <c r="A465" t="str">
        <f t="shared" si="7"/>
        <v>362.4101</v>
      </c>
      <c r="B465" t="s">
        <v>98</v>
      </c>
      <c r="C465" t="s">
        <v>17</v>
      </c>
      <c r="D465" t="s">
        <v>293</v>
      </c>
      <c r="E465" t="s">
        <v>19</v>
      </c>
      <c r="F465">
        <v>202112</v>
      </c>
      <c r="G465">
        <v>0</v>
      </c>
      <c r="H465">
        <v>1</v>
      </c>
      <c r="I465">
        <v>0</v>
      </c>
      <c r="J465">
        <v>0</v>
      </c>
      <c r="K465">
        <v>182674829.37</v>
      </c>
      <c r="L465">
        <v>0</v>
      </c>
      <c r="M465">
        <v>182674829.37</v>
      </c>
      <c r="N465">
        <v>0</v>
      </c>
      <c r="O465">
        <v>0</v>
      </c>
      <c r="P465" t="s">
        <v>93</v>
      </c>
      <c r="Q465">
        <v>7</v>
      </c>
    </row>
    <row r="466" spans="1:17" hidden="1" x14ac:dyDescent="0.2">
      <c r="A466" t="str">
        <f t="shared" si="7"/>
        <v>363.0101</v>
      </c>
      <c r="B466" t="s">
        <v>299</v>
      </c>
      <c r="C466" t="s">
        <v>17</v>
      </c>
      <c r="D466" t="s">
        <v>293</v>
      </c>
      <c r="E466" t="s">
        <v>19</v>
      </c>
      <c r="F466">
        <v>202112</v>
      </c>
      <c r="G466">
        <v>0</v>
      </c>
      <c r="H466">
        <v>1</v>
      </c>
      <c r="I466">
        <v>0</v>
      </c>
      <c r="J466">
        <v>0</v>
      </c>
      <c r="K466">
        <v>2542883.5300000003</v>
      </c>
      <c r="L466">
        <v>0</v>
      </c>
      <c r="M466">
        <v>2542883.5300000003</v>
      </c>
      <c r="N466">
        <v>0</v>
      </c>
      <c r="O466">
        <v>0</v>
      </c>
      <c r="P466" t="s">
        <v>93</v>
      </c>
      <c r="Q466">
        <v>7</v>
      </c>
    </row>
    <row r="467" spans="1:17" hidden="1" x14ac:dyDescent="0.2">
      <c r="A467" t="str">
        <f t="shared" si="7"/>
        <v>364.0101</v>
      </c>
      <c r="B467" t="s">
        <v>300</v>
      </c>
      <c r="C467" t="s">
        <v>17</v>
      </c>
      <c r="D467" t="s">
        <v>293</v>
      </c>
      <c r="E467" t="s">
        <v>19</v>
      </c>
      <c r="F467">
        <v>202112</v>
      </c>
      <c r="G467">
        <v>0</v>
      </c>
      <c r="H467">
        <v>1</v>
      </c>
      <c r="I467">
        <v>0</v>
      </c>
      <c r="J467">
        <v>0</v>
      </c>
      <c r="K467">
        <v>351506632.50999999</v>
      </c>
      <c r="L467">
        <v>0</v>
      </c>
      <c r="M467">
        <v>351506632.50999999</v>
      </c>
      <c r="N467">
        <v>0</v>
      </c>
      <c r="O467">
        <v>0</v>
      </c>
      <c r="P467" t="s">
        <v>93</v>
      </c>
      <c r="Q467">
        <v>7</v>
      </c>
    </row>
    <row r="468" spans="1:17" hidden="1" x14ac:dyDescent="0.2">
      <c r="A468" t="str">
        <f t="shared" si="7"/>
        <v>364.4101</v>
      </c>
      <c r="B468" t="s">
        <v>99</v>
      </c>
      <c r="C468" t="s">
        <v>17</v>
      </c>
      <c r="D468" t="s">
        <v>293</v>
      </c>
      <c r="E468" t="s">
        <v>19</v>
      </c>
      <c r="F468">
        <v>202112</v>
      </c>
      <c r="G468">
        <v>0</v>
      </c>
      <c r="H468">
        <v>1</v>
      </c>
      <c r="I468">
        <v>0</v>
      </c>
      <c r="J468">
        <v>0</v>
      </c>
      <c r="K468">
        <v>35779448.369999997</v>
      </c>
      <c r="L468">
        <v>0</v>
      </c>
      <c r="M468">
        <v>35779448.369999997</v>
      </c>
      <c r="N468">
        <v>0</v>
      </c>
      <c r="O468">
        <v>0</v>
      </c>
      <c r="P468" t="s">
        <v>93</v>
      </c>
      <c r="Q468">
        <v>7</v>
      </c>
    </row>
    <row r="469" spans="1:17" hidden="1" x14ac:dyDescent="0.2">
      <c r="A469" t="str">
        <f t="shared" si="7"/>
        <v>365.0101</v>
      </c>
      <c r="B469" t="s">
        <v>100</v>
      </c>
      <c r="C469" t="s">
        <v>17</v>
      </c>
      <c r="D469" t="s">
        <v>293</v>
      </c>
      <c r="E469" t="s">
        <v>19</v>
      </c>
      <c r="F469">
        <v>202112</v>
      </c>
      <c r="G469">
        <v>0</v>
      </c>
      <c r="H469">
        <v>1</v>
      </c>
      <c r="I469">
        <v>0</v>
      </c>
      <c r="J469">
        <v>0</v>
      </c>
      <c r="K469">
        <v>471220121.36000001</v>
      </c>
      <c r="L469">
        <v>0</v>
      </c>
      <c r="M469">
        <v>471220121.36000001</v>
      </c>
      <c r="N469">
        <v>0</v>
      </c>
      <c r="O469">
        <v>0</v>
      </c>
      <c r="P469" t="s">
        <v>93</v>
      </c>
      <c r="Q469">
        <v>7</v>
      </c>
    </row>
    <row r="470" spans="1:17" hidden="1" x14ac:dyDescent="0.2">
      <c r="A470" t="str">
        <f t="shared" si="7"/>
        <v>365.4101</v>
      </c>
      <c r="B470" t="s">
        <v>101</v>
      </c>
      <c r="C470" t="s">
        <v>17</v>
      </c>
      <c r="D470" t="s">
        <v>293</v>
      </c>
      <c r="E470" t="s">
        <v>19</v>
      </c>
      <c r="F470">
        <v>202112</v>
      </c>
      <c r="G470">
        <v>0</v>
      </c>
      <c r="H470">
        <v>1</v>
      </c>
      <c r="I470">
        <v>0</v>
      </c>
      <c r="J470">
        <v>0</v>
      </c>
      <c r="K470">
        <v>27078195.079999998</v>
      </c>
      <c r="L470">
        <v>0</v>
      </c>
      <c r="M470">
        <v>27078195.079999998</v>
      </c>
      <c r="N470">
        <v>0</v>
      </c>
      <c r="O470">
        <v>0</v>
      </c>
      <c r="P470" t="s">
        <v>93</v>
      </c>
      <c r="Q470">
        <v>7</v>
      </c>
    </row>
    <row r="471" spans="1:17" hidden="1" x14ac:dyDescent="0.2">
      <c r="A471" t="str">
        <f t="shared" si="7"/>
        <v>366.0101</v>
      </c>
      <c r="B471" t="s">
        <v>301</v>
      </c>
      <c r="C471" t="s">
        <v>17</v>
      </c>
      <c r="D471" t="s">
        <v>293</v>
      </c>
      <c r="E471" t="s">
        <v>19</v>
      </c>
      <c r="F471">
        <v>202112</v>
      </c>
      <c r="G471">
        <v>0</v>
      </c>
      <c r="H471">
        <v>1</v>
      </c>
      <c r="I471">
        <v>0</v>
      </c>
      <c r="J471">
        <v>0</v>
      </c>
      <c r="K471">
        <v>114295900.78</v>
      </c>
      <c r="L471">
        <v>0</v>
      </c>
      <c r="M471">
        <v>114295900.78</v>
      </c>
      <c r="N471">
        <v>0</v>
      </c>
      <c r="O471">
        <v>0</v>
      </c>
      <c r="P471" t="s">
        <v>93</v>
      </c>
      <c r="Q471">
        <v>7</v>
      </c>
    </row>
    <row r="472" spans="1:17" hidden="1" x14ac:dyDescent="0.2">
      <c r="A472" t="str">
        <f t="shared" si="7"/>
        <v>366.4101</v>
      </c>
      <c r="B472" t="s">
        <v>302</v>
      </c>
      <c r="C472" t="s">
        <v>17</v>
      </c>
      <c r="D472" t="s">
        <v>293</v>
      </c>
      <c r="E472" t="s">
        <v>19</v>
      </c>
      <c r="F472">
        <v>202112</v>
      </c>
      <c r="G472">
        <v>0</v>
      </c>
      <c r="H472">
        <v>1</v>
      </c>
      <c r="I472">
        <v>0</v>
      </c>
      <c r="J472">
        <v>0</v>
      </c>
      <c r="K472">
        <v>5562.18</v>
      </c>
      <c r="L472">
        <v>0</v>
      </c>
      <c r="M472">
        <v>5562.18</v>
      </c>
      <c r="N472">
        <v>0</v>
      </c>
      <c r="O472">
        <v>0</v>
      </c>
      <c r="P472" t="s">
        <v>93</v>
      </c>
      <c r="Q472">
        <v>7</v>
      </c>
    </row>
    <row r="473" spans="1:17" hidden="1" x14ac:dyDescent="0.2">
      <c r="A473" t="str">
        <f t="shared" si="7"/>
        <v>367.0101</v>
      </c>
      <c r="B473" t="s">
        <v>102</v>
      </c>
      <c r="C473" t="s">
        <v>17</v>
      </c>
      <c r="D473" t="s">
        <v>293</v>
      </c>
      <c r="E473" t="s">
        <v>19</v>
      </c>
      <c r="F473">
        <v>202112</v>
      </c>
      <c r="G473">
        <v>0</v>
      </c>
      <c r="H473">
        <v>1</v>
      </c>
      <c r="I473">
        <v>0</v>
      </c>
      <c r="J473">
        <v>0</v>
      </c>
      <c r="K473">
        <v>741133448.76999998</v>
      </c>
      <c r="L473">
        <v>0</v>
      </c>
      <c r="M473">
        <v>741133448.76999998</v>
      </c>
      <c r="N473">
        <v>0</v>
      </c>
      <c r="O473">
        <v>0</v>
      </c>
      <c r="P473" t="s">
        <v>93</v>
      </c>
      <c r="Q473">
        <v>7</v>
      </c>
    </row>
    <row r="474" spans="1:17" hidden="1" x14ac:dyDescent="0.2">
      <c r="A474" t="str">
        <f t="shared" si="7"/>
        <v>367.4101</v>
      </c>
      <c r="B474" t="s">
        <v>303</v>
      </c>
      <c r="C474" t="s">
        <v>17</v>
      </c>
      <c r="D474" t="s">
        <v>293</v>
      </c>
      <c r="E474" t="s">
        <v>19</v>
      </c>
      <c r="F474">
        <v>202112</v>
      </c>
      <c r="G474">
        <v>0</v>
      </c>
      <c r="H474">
        <v>1</v>
      </c>
      <c r="I474">
        <v>0</v>
      </c>
      <c r="J474">
        <v>0</v>
      </c>
      <c r="K474">
        <v>1300682.3500000001</v>
      </c>
      <c r="L474">
        <v>0</v>
      </c>
      <c r="M474">
        <v>1300682.3500000001</v>
      </c>
      <c r="N474">
        <v>0</v>
      </c>
      <c r="O474">
        <v>0</v>
      </c>
      <c r="P474" t="s">
        <v>93</v>
      </c>
      <c r="Q474">
        <v>7</v>
      </c>
    </row>
    <row r="475" spans="1:17" hidden="1" x14ac:dyDescent="0.2">
      <c r="A475" t="str">
        <f t="shared" si="7"/>
        <v>368.0101</v>
      </c>
      <c r="B475" t="s">
        <v>103</v>
      </c>
      <c r="C475" t="s">
        <v>17</v>
      </c>
      <c r="D475" t="s">
        <v>293</v>
      </c>
      <c r="E475" t="s">
        <v>19</v>
      </c>
      <c r="F475">
        <v>202112</v>
      </c>
      <c r="G475">
        <v>0.13520000000000001</v>
      </c>
      <c r="H475">
        <v>0.86070000000000002</v>
      </c>
      <c r="I475">
        <v>4.1000000000000003E-3</v>
      </c>
      <c r="J475">
        <v>0</v>
      </c>
      <c r="K475">
        <v>5437858.7800000003</v>
      </c>
      <c r="L475">
        <v>735198.51</v>
      </c>
      <c r="M475">
        <v>4680365.05</v>
      </c>
      <c r="N475">
        <v>22295.22</v>
      </c>
      <c r="O475">
        <v>0</v>
      </c>
      <c r="P475" t="s">
        <v>93</v>
      </c>
      <c r="Q475">
        <v>7</v>
      </c>
    </row>
    <row r="476" spans="1:17" hidden="1" x14ac:dyDescent="0.2">
      <c r="A476" t="str">
        <f t="shared" si="7"/>
        <v>369.0101</v>
      </c>
      <c r="B476" t="s">
        <v>304</v>
      </c>
      <c r="C476" t="s">
        <v>17</v>
      </c>
      <c r="D476" t="s">
        <v>293</v>
      </c>
      <c r="E476" t="s">
        <v>19</v>
      </c>
      <c r="F476">
        <v>202112</v>
      </c>
      <c r="G476">
        <v>0</v>
      </c>
      <c r="H476">
        <v>1</v>
      </c>
      <c r="I476">
        <v>0</v>
      </c>
      <c r="J476">
        <v>0</v>
      </c>
      <c r="K476">
        <v>179678535.58000001</v>
      </c>
      <c r="L476">
        <v>0</v>
      </c>
      <c r="M476">
        <v>179678535.58000001</v>
      </c>
      <c r="N476">
        <v>0</v>
      </c>
      <c r="O476">
        <v>0</v>
      </c>
      <c r="P476" t="s">
        <v>93</v>
      </c>
      <c r="Q476">
        <v>7</v>
      </c>
    </row>
    <row r="477" spans="1:17" hidden="1" x14ac:dyDescent="0.2">
      <c r="A477" t="str">
        <f t="shared" si="7"/>
        <v>371.0101</v>
      </c>
      <c r="B477" t="s">
        <v>305</v>
      </c>
      <c r="C477" t="s">
        <v>17</v>
      </c>
      <c r="D477" t="s">
        <v>293</v>
      </c>
      <c r="E477" t="s">
        <v>19</v>
      </c>
      <c r="F477">
        <v>202112</v>
      </c>
      <c r="G477">
        <v>0</v>
      </c>
      <c r="H477">
        <v>1</v>
      </c>
      <c r="I477">
        <v>0</v>
      </c>
      <c r="J477">
        <v>0</v>
      </c>
      <c r="K477">
        <v>15067194.130000001</v>
      </c>
      <c r="L477">
        <v>0</v>
      </c>
      <c r="M477">
        <v>15067194.130000001</v>
      </c>
      <c r="N477">
        <v>0</v>
      </c>
      <c r="O477">
        <v>0</v>
      </c>
      <c r="P477" t="s">
        <v>93</v>
      </c>
      <c r="Q477">
        <v>7</v>
      </c>
    </row>
    <row r="478" spans="1:17" hidden="1" x14ac:dyDescent="0.2">
      <c r="A478" t="str">
        <f t="shared" si="7"/>
        <v>373.0101</v>
      </c>
      <c r="B478" t="s">
        <v>306</v>
      </c>
      <c r="C478" t="s">
        <v>17</v>
      </c>
      <c r="D478" t="s">
        <v>293</v>
      </c>
      <c r="E478" t="s">
        <v>19</v>
      </c>
      <c r="F478">
        <v>202112</v>
      </c>
      <c r="G478">
        <v>0</v>
      </c>
      <c r="H478">
        <v>1</v>
      </c>
      <c r="I478">
        <v>0</v>
      </c>
      <c r="J478">
        <v>0</v>
      </c>
      <c r="K478">
        <v>117114869.33</v>
      </c>
      <c r="L478">
        <v>0</v>
      </c>
      <c r="M478">
        <v>117114869.33</v>
      </c>
      <c r="N478">
        <v>0</v>
      </c>
      <c r="O478">
        <v>0</v>
      </c>
      <c r="P478" t="s">
        <v>93</v>
      </c>
      <c r="Q478">
        <v>7</v>
      </c>
    </row>
    <row r="479" spans="1:17" hidden="1" x14ac:dyDescent="0.2">
      <c r="A479" t="str">
        <f t="shared" si="7"/>
        <v>374.0101</v>
      </c>
      <c r="B479" t="s">
        <v>307</v>
      </c>
      <c r="C479" t="s">
        <v>17</v>
      </c>
      <c r="D479" t="s">
        <v>293</v>
      </c>
      <c r="E479" t="s">
        <v>19</v>
      </c>
      <c r="F479">
        <v>202112</v>
      </c>
      <c r="G479">
        <v>0</v>
      </c>
      <c r="H479">
        <v>1</v>
      </c>
      <c r="I479">
        <v>0</v>
      </c>
      <c r="J479">
        <v>0</v>
      </c>
      <c r="K479">
        <v>-4745.8900000000003</v>
      </c>
      <c r="L479">
        <v>0</v>
      </c>
      <c r="M479">
        <v>-4745.8900000000003</v>
      </c>
      <c r="N479">
        <v>0</v>
      </c>
      <c r="O479">
        <v>0</v>
      </c>
      <c r="P479" t="s">
        <v>93</v>
      </c>
      <c r="Q479">
        <v>7</v>
      </c>
    </row>
    <row r="480" spans="1:17" hidden="1" x14ac:dyDescent="0.2">
      <c r="A480" t="str">
        <f t="shared" si="7"/>
        <v>389.0101</v>
      </c>
      <c r="B480" t="s">
        <v>106</v>
      </c>
      <c r="C480" t="s">
        <v>17</v>
      </c>
      <c r="D480" t="s">
        <v>293</v>
      </c>
      <c r="E480" t="s">
        <v>19</v>
      </c>
      <c r="F480">
        <v>202112</v>
      </c>
      <c r="G480">
        <v>0</v>
      </c>
      <c r="H480">
        <v>1</v>
      </c>
      <c r="I480">
        <v>0</v>
      </c>
      <c r="J480">
        <v>0</v>
      </c>
      <c r="K480">
        <v>12901200.24</v>
      </c>
      <c r="L480">
        <v>0</v>
      </c>
      <c r="M480">
        <v>12901200.24</v>
      </c>
      <c r="N480">
        <v>0</v>
      </c>
      <c r="O480">
        <v>0</v>
      </c>
      <c r="P480" t="s">
        <v>107</v>
      </c>
      <c r="Q480">
        <v>8</v>
      </c>
    </row>
    <row r="481" spans="1:17" hidden="1" x14ac:dyDescent="0.2">
      <c r="A481" t="str">
        <f t="shared" si="7"/>
        <v>389.0101</v>
      </c>
      <c r="B481" t="s">
        <v>286</v>
      </c>
      <c r="C481" t="s">
        <v>17</v>
      </c>
      <c r="D481" t="s">
        <v>293</v>
      </c>
      <c r="E481" t="s">
        <v>19</v>
      </c>
      <c r="F481">
        <v>202112</v>
      </c>
      <c r="G481">
        <v>0</v>
      </c>
      <c r="H481">
        <v>1</v>
      </c>
      <c r="I481">
        <v>0</v>
      </c>
      <c r="J481">
        <v>0</v>
      </c>
      <c r="K481">
        <v>-3</v>
      </c>
      <c r="L481">
        <v>0</v>
      </c>
      <c r="M481">
        <v>-3</v>
      </c>
      <c r="N481">
        <v>0</v>
      </c>
      <c r="O481">
        <v>0</v>
      </c>
      <c r="P481" t="s">
        <v>107</v>
      </c>
      <c r="Q481">
        <v>8</v>
      </c>
    </row>
    <row r="482" spans="1:17" hidden="1" x14ac:dyDescent="0.2">
      <c r="A482" t="str">
        <f t="shared" si="7"/>
        <v>389.0101</v>
      </c>
      <c r="B482" t="s">
        <v>108</v>
      </c>
      <c r="C482" t="s">
        <v>17</v>
      </c>
      <c r="D482" t="s">
        <v>293</v>
      </c>
      <c r="E482" t="s">
        <v>19</v>
      </c>
      <c r="F482">
        <v>202112</v>
      </c>
      <c r="G482">
        <v>8.7300000000000003E-2</v>
      </c>
      <c r="H482">
        <v>0.90400000000000003</v>
      </c>
      <c r="I482">
        <v>8.7000000000000011E-3</v>
      </c>
      <c r="J482">
        <v>0</v>
      </c>
      <c r="K482">
        <v>111758.65000000001</v>
      </c>
      <c r="L482">
        <v>9756.5300000000007</v>
      </c>
      <c r="M482">
        <v>101029.82</v>
      </c>
      <c r="N482">
        <v>972.30000000000007</v>
      </c>
      <c r="O482">
        <v>0</v>
      </c>
      <c r="P482" t="s">
        <v>107</v>
      </c>
      <c r="Q482">
        <v>8</v>
      </c>
    </row>
    <row r="483" spans="1:17" hidden="1" x14ac:dyDescent="0.2">
      <c r="A483" t="str">
        <f t="shared" si="7"/>
        <v>389.1101</v>
      </c>
      <c r="B483" t="s">
        <v>109</v>
      </c>
      <c r="C483" t="s">
        <v>17</v>
      </c>
      <c r="D483" t="s">
        <v>293</v>
      </c>
      <c r="E483" t="s">
        <v>19</v>
      </c>
      <c r="F483">
        <v>202112</v>
      </c>
      <c r="G483">
        <v>0</v>
      </c>
      <c r="H483">
        <v>1</v>
      </c>
      <c r="I483">
        <v>0</v>
      </c>
      <c r="J483">
        <v>0</v>
      </c>
      <c r="K483">
        <v>520444</v>
      </c>
      <c r="L483">
        <v>0</v>
      </c>
      <c r="M483">
        <v>520444</v>
      </c>
      <c r="N483">
        <v>0</v>
      </c>
      <c r="O483">
        <v>0</v>
      </c>
      <c r="P483" t="s">
        <v>107</v>
      </c>
      <c r="Q483">
        <v>8</v>
      </c>
    </row>
    <row r="484" spans="1:17" hidden="1" x14ac:dyDescent="0.2">
      <c r="A484" t="str">
        <f t="shared" si="7"/>
        <v>390.0101</v>
      </c>
      <c r="B484" t="s">
        <v>110</v>
      </c>
      <c r="C484" t="s">
        <v>17</v>
      </c>
      <c r="D484" t="s">
        <v>293</v>
      </c>
      <c r="E484" t="s">
        <v>19</v>
      </c>
      <c r="F484">
        <v>202112</v>
      </c>
      <c r="G484">
        <v>0</v>
      </c>
      <c r="H484">
        <v>1</v>
      </c>
      <c r="I484">
        <v>0</v>
      </c>
      <c r="J484">
        <v>0</v>
      </c>
      <c r="K484">
        <v>337993470.02999997</v>
      </c>
      <c r="L484">
        <v>0</v>
      </c>
      <c r="M484">
        <v>337993470.02999997</v>
      </c>
      <c r="N484">
        <v>0</v>
      </c>
      <c r="O484">
        <v>0</v>
      </c>
      <c r="P484" t="s">
        <v>107</v>
      </c>
      <c r="Q484">
        <v>8</v>
      </c>
    </row>
    <row r="485" spans="1:17" hidden="1" x14ac:dyDescent="0.2">
      <c r="A485" t="str">
        <f t="shared" si="7"/>
        <v>390.0101</v>
      </c>
      <c r="B485" t="s">
        <v>229</v>
      </c>
      <c r="C485" t="s">
        <v>17</v>
      </c>
      <c r="D485" t="s">
        <v>293</v>
      </c>
      <c r="E485" t="s">
        <v>19</v>
      </c>
      <c r="F485">
        <v>202112</v>
      </c>
      <c r="G485">
        <v>0</v>
      </c>
      <c r="H485">
        <v>1</v>
      </c>
      <c r="I485">
        <v>0</v>
      </c>
      <c r="J485">
        <v>0</v>
      </c>
      <c r="K485">
        <v>378646.7</v>
      </c>
      <c r="L485">
        <v>0</v>
      </c>
      <c r="M485">
        <v>378646.7</v>
      </c>
      <c r="N485">
        <v>0</v>
      </c>
      <c r="O485">
        <v>0</v>
      </c>
      <c r="P485" t="s">
        <v>107</v>
      </c>
      <c r="Q485">
        <v>8</v>
      </c>
    </row>
    <row r="486" spans="1:17" hidden="1" x14ac:dyDescent="0.2">
      <c r="A486" t="str">
        <f t="shared" si="7"/>
        <v>390.0101</v>
      </c>
      <c r="B486" t="s">
        <v>111</v>
      </c>
      <c r="C486" t="s">
        <v>17</v>
      </c>
      <c r="D486" t="s">
        <v>293</v>
      </c>
      <c r="E486" t="s">
        <v>19</v>
      </c>
      <c r="F486">
        <v>202112</v>
      </c>
      <c r="G486">
        <v>0</v>
      </c>
      <c r="H486">
        <v>1</v>
      </c>
      <c r="I486">
        <v>0</v>
      </c>
      <c r="J486">
        <v>0</v>
      </c>
      <c r="K486">
        <v>-4999.3100000000004</v>
      </c>
      <c r="L486">
        <v>0</v>
      </c>
      <c r="M486">
        <v>-4999.3100000000004</v>
      </c>
      <c r="N486">
        <v>0</v>
      </c>
      <c r="O486">
        <v>0</v>
      </c>
      <c r="P486" t="s">
        <v>107</v>
      </c>
      <c r="Q486">
        <v>8</v>
      </c>
    </row>
    <row r="487" spans="1:17" hidden="1" x14ac:dyDescent="0.2">
      <c r="A487" t="str">
        <f t="shared" si="7"/>
        <v>390.0101</v>
      </c>
      <c r="B487" t="s">
        <v>112</v>
      </c>
      <c r="C487" t="s">
        <v>17</v>
      </c>
      <c r="D487" t="s">
        <v>293</v>
      </c>
      <c r="E487" t="s">
        <v>19</v>
      </c>
      <c r="F487">
        <v>202112</v>
      </c>
      <c r="G487">
        <v>8.7300000000000003E-2</v>
      </c>
      <c r="H487">
        <v>0.90400000000000003</v>
      </c>
      <c r="I487">
        <v>8.7000000000000011E-3</v>
      </c>
      <c r="J487">
        <v>0</v>
      </c>
      <c r="K487">
        <v>8230392.2999999998</v>
      </c>
      <c r="L487">
        <v>718513.25</v>
      </c>
      <c r="M487">
        <v>7440274.6399999997</v>
      </c>
      <c r="N487">
        <v>71604.41</v>
      </c>
      <c r="O487">
        <v>0</v>
      </c>
      <c r="P487" t="s">
        <v>107</v>
      </c>
      <c r="Q487">
        <v>8</v>
      </c>
    </row>
    <row r="488" spans="1:17" hidden="1" x14ac:dyDescent="0.2">
      <c r="A488" t="str">
        <f t="shared" si="7"/>
        <v>390.1101</v>
      </c>
      <c r="B488" t="s">
        <v>115</v>
      </c>
      <c r="C488" t="s">
        <v>17</v>
      </c>
      <c r="D488" t="s">
        <v>293</v>
      </c>
      <c r="E488" t="s">
        <v>19</v>
      </c>
      <c r="F488">
        <v>202112</v>
      </c>
      <c r="G488">
        <v>0</v>
      </c>
      <c r="H488">
        <v>1</v>
      </c>
      <c r="I488">
        <v>0</v>
      </c>
      <c r="J488">
        <v>0</v>
      </c>
      <c r="K488">
        <v>14333494.630000001</v>
      </c>
      <c r="L488">
        <v>0</v>
      </c>
      <c r="M488">
        <v>14333494.630000001</v>
      </c>
      <c r="N488">
        <v>0</v>
      </c>
      <c r="O488">
        <v>0</v>
      </c>
      <c r="P488" t="s">
        <v>107</v>
      </c>
      <c r="Q488">
        <v>8</v>
      </c>
    </row>
    <row r="489" spans="1:17" hidden="1" x14ac:dyDescent="0.2">
      <c r="A489" t="str">
        <f t="shared" si="7"/>
        <v>390.1101</v>
      </c>
      <c r="B489" t="s">
        <v>308</v>
      </c>
      <c r="C489" t="s">
        <v>17</v>
      </c>
      <c r="D489" t="s">
        <v>293</v>
      </c>
      <c r="E489" t="s">
        <v>19</v>
      </c>
      <c r="F489">
        <v>202112</v>
      </c>
      <c r="G489">
        <v>0</v>
      </c>
      <c r="H489">
        <v>1</v>
      </c>
      <c r="I489">
        <v>0</v>
      </c>
      <c r="J489">
        <v>0</v>
      </c>
      <c r="K489">
        <v>118252.14</v>
      </c>
      <c r="L489">
        <v>0</v>
      </c>
      <c r="M489">
        <v>118252.14</v>
      </c>
      <c r="N489">
        <v>0</v>
      </c>
      <c r="O489">
        <v>0</v>
      </c>
      <c r="P489" t="s">
        <v>107</v>
      </c>
      <c r="Q489">
        <v>8</v>
      </c>
    </row>
    <row r="490" spans="1:17" hidden="1" x14ac:dyDescent="0.2">
      <c r="A490" t="str">
        <f t="shared" si="7"/>
        <v>390.3101</v>
      </c>
      <c r="B490" t="s">
        <v>116</v>
      </c>
      <c r="C490" t="s">
        <v>17</v>
      </c>
      <c r="D490" t="s">
        <v>293</v>
      </c>
      <c r="E490" t="s">
        <v>19</v>
      </c>
      <c r="F490">
        <v>202112</v>
      </c>
      <c r="G490">
        <v>0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 t="s">
        <v>107</v>
      </c>
      <c r="Q490">
        <v>8</v>
      </c>
    </row>
    <row r="491" spans="1:17" hidden="1" x14ac:dyDescent="0.2">
      <c r="A491" t="str">
        <f t="shared" si="7"/>
        <v>391.0101</v>
      </c>
      <c r="B491" t="s">
        <v>117</v>
      </c>
      <c r="C491" t="s">
        <v>17</v>
      </c>
      <c r="D491" t="s">
        <v>293</v>
      </c>
      <c r="E491" t="s">
        <v>19</v>
      </c>
      <c r="F491">
        <v>202112</v>
      </c>
      <c r="G491">
        <v>0</v>
      </c>
      <c r="H491">
        <v>1</v>
      </c>
      <c r="I491">
        <v>0</v>
      </c>
      <c r="J491">
        <v>0</v>
      </c>
      <c r="K491">
        <v>18475111.170000002</v>
      </c>
      <c r="L491">
        <v>0</v>
      </c>
      <c r="M491">
        <v>18475111.170000002</v>
      </c>
      <c r="N491">
        <v>0</v>
      </c>
      <c r="O491">
        <v>0</v>
      </c>
      <c r="P491" t="s">
        <v>107</v>
      </c>
      <c r="Q491">
        <v>8</v>
      </c>
    </row>
    <row r="492" spans="1:17" hidden="1" x14ac:dyDescent="0.2">
      <c r="A492" t="str">
        <f t="shared" si="7"/>
        <v>391.0101</v>
      </c>
      <c r="B492" t="s">
        <v>118</v>
      </c>
      <c r="C492" t="s">
        <v>17</v>
      </c>
      <c r="D492" t="s">
        <v>293</v>
      </c>
      <c r="E492" t="s">
        <v>19</v>
      </c>
      <c r="F492">
        <v>202112</v>
      </c>
      <c r="G492">
        <v>0</v>
      </c>
      <c r="H492">
        <v>1</v>
      </c>
      <c r="I492">
        <v>0</v>
      </c>
      <c r="J492">
        <v>0</v>
      </c>
      <c r="K492">
        <v>183542.15</v>
      </c>
      <c r="L492">
        <v>0</v>
      </c>
      <c r="M492">
        <v>183542.15</v>
      </c>
      <c r="N492">
        <v>0</v>
      </c>
      <c r="O492">
        <v>0</v>
      </c>
      <c r="P492" t="s">
        <v>107</v>
      </c>
      <c r="Q492">
        <v>8</v>
      </c>
    </row>
    <row r="493" spans="1:17" hidden="1" x14ac:dyDescent="0.2">
      <c r="A493" t="str">
        <f t="shared" si="7"/>
        <v>391.0101</v>
      </c>
      <c r="B493" t="s">
        <v>119</v>
      </c>
      <c r="C493" t="s">
        <v>17</v>
      </c>
      <c r="D493" t="s">
        <v>293</v>
      </c>
      <c r="E493" t="s">
        <v>19</v>
      </c>
      <c r="F493">
        <v>202112</v>
      </c>
      <c r="G493">
        <v>0</v>
      </c>
      <c r="H493">
        <v>1</v>
      </c>
      <c r="I493">
        <v>0</v>
      </c>
      <c r="J493">
        <v>0</v>
      </c>
      <c r="K493">
        <v>-1064.5999999999999</v>
      </c>
      <c r="L493">
        <v>0</v>
      </c>
      <c r="M493">
        <v>-1064.5999999999999</v>
      </c>
      <c r="N493">
        <v>0</v>
      </c>
      <c r="O493">
        <v>0</v>
      </c>
      <c r="P493" t="s">
        <v>107</v>
      </c>
      <c r="Q493">
        <v>8</v>
      </c>
    </row>
    <row r="494" spans="1:17" hidden="1" x14ac:dyDescent="0.2">
      <c r="A494" t="str">
        <f t="shared" si="7"/>
        <v>391.0101</v>
      </c>
      <c r="B494" t="s">
        <v>120</v>
      </c>
      <c r="C494" t="s">
        <v>17</v>
      </c>
      <c r="D494" t="s">
        <v>293</v>
      </c>
      <c r="E494" t="s">
        <v>19</v>
      </c>
      <c r="F494">
        <v>202112</v>
      </c>
      <c r="G494">
        <v>8.7300000000000003E-2</v>
      </c>
      <c r="H494">
        <v>0.90400000000000003</v>
      </c>
      <c r="I494">
        <v>8.7000000000000011E-3</v>
      </c>
      <c r="J494">
        <v>0</v>
      </c>
      <c r="K494">
        <v>13506.03</v>
      </c>
      <c r="L494">
        <v>1179.08</v>
      </c>
      <c r="M494">
        <v>12209.45</v>
      </c>
      <c r="N494">
        <v>117.5</v>
      </c>
      <c r="O494">
        <v>0</v>
      </c>
      <c r="P494" t="s">
        <v>107</v>
      </c>
      <c r="Q494">
        <v>8</v>
      </c>
    </row>
    <row r="495" spans="1:17" hidden="1" x14ac:dyDescent="0.2">
      <c r="A495" t="str">
        <f t="shared" si="7"/>
        <v>391.1101</v>
      </c>
      <c r="B495" t="s">
        <v>122</v>
      </c>
      <c r="C495" t="s">
        <v>17</v>
      </c>
      <c r="D495" t="s">
        <v>293</v>
      </c>
      <c r="E495" t="s">
        <v>19</v>
      </c>
      <c r="F495">
        <v>202112</v>
      </c>
      <c r="G495">
        <v>0</v>
      </c>
      <c r="H495">
        <v>1</v>
      </c>
      <c r="I495">
        <v>0</v>
      </c>
      <c r="J495">
        <v>0</v>
      </c>
      <c r="K495">
        <v>14475998.92</v>
      </c>
      <c r="L495">
        <v>0</v>
      </c>
      <c r="M495">
        <v>14475998.92</v>
      </c>
      <c r="N495">
        <v>0</v>
      </c>
      <c r="O495">
        <v>0</v>
      </c>
      <c r="P495" t="s">
        <v>107</v>
      </c>
      <c r="Q495">
        <v>8</v>
      </c>
    </row>
    <row r="496" spans="1:17" hidden="1" x14ac:dyDescent="0.2">
      <c r="A496" t="str">
        <f t="shared" si="7"/>
        <v>391.1101</v>
      </c>
      <c r="B496" t="s">
        <v>309</v>
      </c>
      <c r="C496" t="s">
        <v>17</v>
      </c>
      <c r="D496" t="s">
        <v>293</v>
      </c>
      <c r="E496" t="s">
        <v>19</v>
      </c>
      <c r="F496">
        <v>202112</v>
      </c>
      <c r="G496">
        <v>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 t="s">
        <v>107</v>
      </c>
      <c r="Q496">
        <v>8</v>
      </c>
    </row>
    <row r="497" spans="1:17" hidden="1" x14ac:dyDescent="0.2">
      <c r="A497" t="str">
        <f t="shared" si="7"/>
        <v>391.1101</v>
      </c>
      <c r="B497" t="s">
        <v>124</v>
      </c>
      <c r="C497" t="s">
        <v>17</v>
      </c>
      <c r="D497" t="s">
        <v>293</v>
      </c>
      <c r="E497" t="s">
        <v>19</v>
      </c>
      <c r="F497">
        <v>202112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 t="s">
        <v>107</v>
      </c>
      <c r="Q497">
        <v>8</v>
      </c>
    </row>
    <row r="498" spans="1:17" hidden="1" x14ac:dyDescent="0.2">
      <c r="A498" t="str">
        <f t="shared" si="7"/>
        <v>391.1101</v>
      </c>
      <c r="B498" t="s">
        <v>125</v>
      </c>
      <c r="C498" t="s">
        <v>17</v>
      </c>
      <c r="D498" t="s">
        <v>293</v>
      </c>
      <c r="E498" t="s">
        <v>19</v>
      </c>
      <c r="F498">
        <v>202112</v>
      </c>
      <c r="G498">
        <v>0</v>
      </c>
      <c r="H498">
        <v>1</v>
      </c>
      <c r="I498">
        <v>0</v>
      </c>
      <c r="J498">
        <v>0</v>
      </c>
      <c r="K498">
        <v>245901.88</v>
      </c>
      <c r="L498">
        <v>0</v>
      </c>
      <c r="M498">
        <v>245901.88</v>
      </c>
      <c r="N498">
        <v>0</v>
      </c>
      <c r="O498">
        <v>0</v>
      </c>
      <c r="P498" t="s">
        <v>107</v>
      </c>
      <c r="Q498">
        <v>8</v>
      </c>
    </row>
    <row r="499" spans="1:17" hidden="1" x14ac:dyDescent="0.2">
      <c r="A499" t="str">
        <f t="shared" si="7"/>
        <v>391.1101</v>
      </c>
      <c r="B499" t="s">
        <v>126</v>
      </c>
      <c r="C499" t="s">
        <v>17</v>
      </c>
      <c r="D499" t="s">
        <v>293</v>
      </c>
      <c r="E499" t="s">
        <v>19</v>
      </c>
      <c r="F499">
        <v>202112</v>
      </c>
      <c r="G499">
        <v>0</v>
      </c>
      <c r="H499">
        <v>1</v>
      </c>
      <c r="I499">
        <v>0</v>
      </c>
      <c r="J499">
        <v>0</v>
      </c>
      <c r="K499">
        <v>-957.17000000000007</v>
      </c>
      <c r="L499">
        <v>0</v>
      </c>
      <c r="M499">
        <v>-957.17000000000007</v>
      </c>
      <c r="N499">
        <v>0</v>
      </c>
      <c r="O499">
        <v>0</v>
      </c>
      <c r="P499" t="s">
        <v>107</v>
      </c>
      <c r="Q499">
        <v>8</v>
      </c>
    </row>
    <row r="500" spans="1:17" hidden="1" x14ac:dyDescent="0.2">
      <c r="A500" t="str">
        <f t="shared" si="7"/>
        <v>391.1101</v>
      </c>
      <c r="B500" t="s">
        <v>127</v>
      </c>
      <c r="C500" t="s">
        <v>17</v>
      </c>
      <c r="D500" t="s">
        <v>293</v>
      </c>
      <c r="E500" t="s">
        <v>19</v>
      </c>
      <c r="F500">
        <v>202112</v>
      </c>
      <c r="G500">
        <v>8.7300000000000003E-2</v>
      </c>
      <c r="H500">
        <v>0.90400000000000003</v>
      </c>
      <c r="I500">
        <v>8.7000000000000011E-3</v>
      </c>
      <c r="J500">
        <v>0</v>
      </c>
      <c r="K500">
        <v>22373.89</v>
      </c>
      <c r="L500">
        <v>1953.24</v>
      </c>
      <c r="M500">
        <v>20226</v>
      </c>
      <c r="N500">
        <v>194.65</v>
      </c>
      <c r="O500">
        <v>0</v>
      </c>
      <c r="P500" t="s">
        <v>107</v>
      </c>
      <c r="Q500">
        <v>8</v>
      </c>
    </row>
    <row r="501" spans="1:17" hidden="1" x14ac:dyDescent="0.2">
      <c r="A501" t="str">
        <f t="shared" si="7"/>
        <v>391.1101</v>
      </c>
      <c r="B501" t="s">
        <v>128</v>
      </c>
      <c r="C501" t="s">
        <v>17</v>
      </c>
      <c r="D501" t="s">
        <v>293</v>
      </c>
      <c r="E501" t="s">
        <v>19</v>
      </c>
      <c r="F501">
        <v>202112</v>
      </c>
      <c r="G501">
        <v>0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 t="s">
        <v>107</v>
      </c>
      <c r="Q501">
        <v>8</v>
      </c>
    </row>
    <row r="502" spans="1:17" hidden="1" x14ac:dyDescent="0.2">
      <c r="A502" t="str">
        <f t="shared" si="7"/>
        <v>392.1101</v>
      </c>
      <c r="B502" t="s">
        <v>132</v>
      </c>
      <c r="C502" t="s">
        <v>17</v>
      </c>
      <c r="D502" t="s">
        <v>293</v>
      </c>
      <c r="E502" t="s">
        <v>19</v>
      </c>
      <c r="F502">
        <v>202112</v>
      </c>
      <c r="G502">
        <v>0</v>
      </c>
      <c r="H502">
        <v>1</v>
      </c>
      <c r="I502">
        <v>0</v>
      </c>
      <c r="J502">
        <v>0</v>
      </c>
      <c r="K502">
        <v>1088622.8600000001</v>
      </c>
      <c r="L502">
        <v>0</v>
      </c>
      <c r="M502">
        <v>1088622.8600000001</v>
      </c>
      <c r="N502">
        <v>0</v>
      </c>
      <c r="O502">
        <v>0</v>
      </c>
      <c r="P502" t="s">
        <v>107</v>
      </c>
      <c r="Q502">
        <v>8</v>
      </c>
    </row>
    <row r="503" spans="1:17" hidden="1" x14ac:dyDescent="0.2">
      <c r="A503" t="str">
        <f t="shared" si="7"/>
        <v>392.2101</v>
      </c>
      <c r="B503" t="s">
        <v>135</v>
      </c>
      <c r="C503" t="s">
        <v>17</v>
      </c>
      <c r="D503" t="s">
        <v>293</v>
      </c>
      <c r="E503" t="s">
        <v>19</v>
      </c>
      <c r="F503">
        <v>202112</v>
      </c>
      <c r="G503">
        <v>0</v>
      </c>
      <c r="H503">
        <v>1</v>
      </c>
      <c r="I503">
        <v>0</v>
      </c>
      <c r="J503">
        <v>0</v>
      </c>
      <c r="K503">
        <v>7053844.5599999996</v>
      </c>
      <c r="L503">
        <v>0</v>
      </c>
      <c r="M503">
        <v>7053844.5599999996</v>
      </c>
      <c r="N503">
        <v>0</v>
      </c>
      <c r="O503">
        <v>0</v>
      </c>
      <c r="P503" t="s">
        <v>107</v>
      </c>
      <c r="Q503">
        <v>8</v>
      </c>
    </row>
    <row r="504" spans="1:17" hidden="1" x14ac:dyDescent="0.2">
      <c r="A504" t="str">
        <f t="shared" si="7"/>
        <v>392.2101</v>
      </c>
      <c r="B504" t="s">
        <v>136</v>
      </c>
      <c r="C504" t="s">
        <v>17</v>
      </c>
      <c r="D504" t="s">
        <v>293</v>
      </c>
      <c r="E504" t="s">
        <v>19</v>
      </c>
      <c r="F504">
        <v>202112</v>
      </c>
      <c r="G504">
        <v>0</v>
      </c>
      <c r="H504">
        <v>1</v>
      </c>
      <c r="I504">
        <v>0</v>
      </c>
      <c r="J504">
        <v>0</v>
      </c>
      <c r="K504">
        <v>503041.83</v>
      </c>
      <c r="L504">
        <v>0</v>
      </c>
      <c r="M504">
        <v>503041.83</v>
      </c>
      <c r="N504">
        <v>0</v>
      </c>
      <c r="O504">
        <v>0</v>
      </c>
      <c r="P504" t="s">
        <v>107</v>
      </c>
      <c r="Q504">
        <v>8</v>
      </c>
    </row>
    <row r="505" spans="1:17" hidden="1" x14ac:dyDescent="0.2">
      <c r="A505" t="str">
        <f t="shared" si="7"/>
        <v>392.2101</v>
      </c>
      <c r="B505" t="s">
        <v>137</v>
      </c>
      <c r="C505" t="s">
        <v>17</v>
      </c>
      <c r="D505" t="s">
        <v>293</v>
      </c>
      <c r="E505" t="s">
        <v>19</v>
      </c>
      <c r="F505">
        <v>202112</v>
      </c>
      <c r="G505">
        <v>0</v>
      </c>
      <c r="H505">
        <v>1</v>
      </c>
      <c r="I505">
        <v>0</v>
      </c>
      <c r="J505">
        <v>0</v>
      </c>
      <c r="K505">
        <v>-179.28</v>
      </c>
      <c r="L505">
        <v>0</v>
      </c>
      <c r="M505">
        <v>-179.28</v>
      </c>
      <c r="N505">
        <v>0</v>
      </c>
      <c r="O505">
        <v>0</v>
      </c>
      <c r="P505" t="s">
        <v>107</v>
      </c>
      <c r="Q505">
        <v>8</v>
      </c>
    </row>
    <row r="506" spans="1:17" hidden="1" x14ac:dyDescent="0.2">
      <c r="A506" t="str">
        <f t="shared" si="7"/>
        <v>392.3101</v>
      </c>
      <c r="B506" t="s">
        <v>139</v>
      </c>
      <c r="C506" t="s">
        <v>17</v>
      </c>
      <c r="D506" t="s">
        <v>293</v>
      </c>
      <c r="E506" t="s">
        <v>19</v>
      </c>
      <c r="F506">
        <v>202112</v>
      </c>
      <c r="G506">
        <v>0</v>
      </c>
      <c r="H506">
        <v>1</v>
      </c>
      <c r="I506">
        <v>0</v>
      </c>
      <c r="J506">
        <v>0</v>
      </c>
      <c r="K506">
        <v>7601118.3799999999</v>
      </c>
      <c r="L506">
        <v>0</v>
      </c>
      <c r="M506">
        <v>7601118.3799999999</v>
      </c>
      <c r="N506">
        <v>0</v>
      </c>
      <c r="O506">
        <v>0</v>
      </c>
      <c r="P506" t="s">
        <v>107</v>
      </c>
      <c r="Q506">
        <v>8</v>
      </c>
    </row>
    <row r="507" spans="1:17" hidden="1" x14ac:dyDescent="0.2">
      <c r="A507" t="str">
        <f t="shared" si="7"/>
        <v>392.3101</v>
      </c>
      <c r="B507" t="s">
        <v>230</v>
      </c>
      <c r="C507" t="s">
        <v>17</v>
      </c>
      <c r="D507" t="s">
        <v>293</v>
      </c>
      <c r="E507" t="s">
        <v>19</v>
      </c>
      <c r="F507">
        <v>202112</v>
      </c>
      <c r="G507">
        <v>0</v>
      </c>
      <c r="H507">
        <v>1</v>
      </c>
      <c r="I507">
        <v>0</v>
      </c>
      <c r="J507">
        <v>0</v>
      </c>
      <c r="K507">
        <v>120863.54000000001</v>
      </c>
      <c r="L507">
        <v>0</v>
      </c>
      <c r="M507">
        <v>120863.54000000001</v>
      </c>
      <c r="N507">
        <v>0</v>
      </c>
      <c r="O507">
        <v>0</v>
      </c>
      <c r="P507" t="s">
        <v>107</v>
      </c>
      <c r="Q507">
        <v>8</v>
      </c>
    </row>
    <row r="508" spans="1:17" hidden="1" x14ac:dyDescent="0.2">
      <c r="A508" t="str">
        <f t="shared" si="7"/>
        <v>392.3101</v>
      </c>
      <c r="B508" t="s">
        <v>140</v>
      </c>
      <c r="C508" t="s">
        <v>17</v>
      </c>
      <c r="D508" t="s">
        <v>293</v>
      </c>
      <c r="E508" t="s">
        <v>19</v>
      </c>
      <c r="F508">
        <v>202112</v>
      </c>
      <c r="G508">
        <v>0</v>
      </c>
      <c r="H508">
        <v>1</v>
      </c>
      <c r="I508">
        <v>0</v>
      </c>
      <c r="J508">
        <v>0</v>
      </c>
      <c r="K508">
        <v>-2713.96</v>
      </c>
      <c r="L508">
        <v>0</v>
      </c>
      <c r="M508">
        <v>-2713.96</v>
      </c>
      <c r="N508">
        <v>0</v>
      </c>
      <c r="O508">
        <v>0</v>
      </c>
      <c r="P508" t="s">
        <v>107</v>
      </c>
      <c r="Q508">
        <v>8</v>
      </c>
    </row>
    <row r="509" spans="1:17" hidden="1" x14ac:dyDescent="0.2">
      <c r="A509" t="str">
        <f t="shared" si="7"/>
        <v>392.4101</v>
      </c>
      <c r="B509" t="s">
        <v>141</v>
      </c>
      <c r="C509" t="s">
        <v>17</v>
      </c>
      <c r="D509" t="s">
        <v>293</v>
      </c>
      <c r="E509" t="s">
        <v>19</v>
      </c>
      <c r="F509">
        <v>202112</v>
      </c>
      <c r="G509">
        <v>0</v>
      </c>
      <c r="H509">
        <v>1</v>
      </c>
      <c r="I509">
        <v>0</v>
      </c>
      <c r="J509">
        <v>0</v>
      </c>
      <c r="K509">
        <v>23220440.870000001</v>
      </c>
      <c r="L509">
        <v>0</v>
      </c>
      <c r="M509">
        <v>23220440.870000001</v>
      </c>
      <c r="N509">
        <v>0</v>
      </c>
      <c r="O509">
        <v>0</v>
      </c>
      <c r="P509" t="s">
        <v>107</v>
      </c>
      <c r="Q509">
        <v>8</v>
      </c>
    </row>
    <row r="510" spans="1:17" hidden="1" x14ac:dyDescent="0.2">
      <c r="A510" t="str">
        <f t="shared" si="7"/>
        <v>392.4101</v>
      </c>
      <c r="B510" t="s">
        <v>142</v>
      </c>
      <c r="C510" t="s">
        <v>17</v>
      </c>
      <c r="D510" t="s">
        <v>293</v>
      </c>
      <c r="E510" t="s">
        <v>19</v>
      </c>
      <c r="F510">
        <v>202112</v>
      </c>
      <c r="G510">
        <v>0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 t="s">
        <v>107</v>
      </c>
      <c r="Q510">
        <v>8</v>
      </c>
    </row>
    <row r="511" spans="1:17" hidden="1" x14ac:dyDescent="0.2">
      <c r="A511" t="str">
        <f t="shared" si="7"/>
        <v>392.7101</v>
      </c>
      <c r="B511" t="s">
        <v>143</v>
      </c>
      <c r="C511" t="s">
        <v>17</v>
      </c>
      <c r="D511" t="s">
        <v>293</v>
      </c>
      <c r="E511" t="s">
        <v>19</v>
      </c>
      <c r="F511">
        <v>202112</v>
      </c>
      <c r="G511">
        <v>0</v>
      </c>
      <c r="H511">
        <v>1</v>
      </c>
      <c r="I511">
        <v>0</v>
      </c>
      <c r="J511">
        <v>0</v>
      </c>
      <c r="K511">
        <v>64736592.420000002</v>
      </c>
      <c r="L511">
        <v>0</v>
      </c>
      <c r="M511">
        <v>64736592.420000002</v>
      </c>
      <c r="N511">
        <v>0</v>
      </c>
      <c r="O511">
        <v>0</v>
      </c>
      <c r="P511" t="s">
        <v>107</v>
      </c>
      <c r="Q511">
        <v>8</v>
      </c>
    </row>
    <row r="512" spans="1:17" hidden="1" x14ac:dyDescent="0.2">
      <c r="A512" t="str">
        <f t="shared" si="7"/>
        <v>392.8101</v>
      </c>
      <c r="B512" t="s">
        <v>145</v>
      </c>
      <c r="C512" t="s">
        <v>17</v>
      </c>
      <c r="D512" t="s">
        <v>293</v>
      </c>
      <c r="E512" t="s">
        <v>19</v>
      </c>
      <c r="F512">
        <v>202112</v>
      </c>
      <c r="G512">
        <v>0</v>
      </c>
      <c r="H512">
        <v>1</v>
      </c>
      <c r="I512">
        <v>0</v>
      </c>
      <c r="J512">
        <v>0</v>
      </c>
      <c r="K512">
        <v>12673351.41</v>
      </c>
      <c r="L512">
        <v>0</v>
      </c>
      <c r="M512">
        <v>12673351.41</v>
      </c>
      <c r="N512">
        <v>0</v>
      </c>
      <c r="O512">
        <v>0</v>
      </c>
      <c r="P512" t="s">
        <v>107</v>
      </c>
      <c r="Q512">
        <v>8</v>
      </c>
    </row>
    <row r="513" spans="1:17" hidden="1" x14ac:dyDescent="0.2">
      <c r="A513" t="str">
        <f t="shared" si="7"/>
        <v>392.8101</v>
      </c>
      <c r="B513" t="s">
        <v>310</v>
      </c>
      <c r="C513" t="s">
        <v>17</v>
      </c>
      <c r="D513" t="s">
        <v>293</v>
      </c>
      <c r="E513" t="s">
        <v>19</v>
      </c>
      <c r="F513">
        <v>202112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 t="s">
        <v>107</v>
      </c>
      <c r="Q513">
        <v>8</v>
      </c>
    </row>
    <row r="514" spans="1:17" hidden="1" x14ac:dyDescent="0.2">
      <c r="A514" t="str">
        <f t="shared" si="7"/>
        <v>393.0101</v>
      </c>
      <c r="B514" t="s">
        <v>148</v>
      </c>
      <c r="C514" t="s">
        <v>17</v>
      </c>
      <c r="D514" t="s">
        <v>293</v>
      </c>
      <c r="E514" t="s">
        <v>19</v>
      </c>
      <c r="F514">
        <v>202112</v>
      </c>
      <c r="G514">
        <v>0</v>
      </c>
      <c r="H514">
        <v>1</v>
      </c>
      <c r="I514">
        <v>0</v>
      </c>
      <c r="J514">
        <v>0</v>
      </c>
      <c r="K514">
        <v>470563.41000000003</v>
      </c>
      <c r="L514">
        <v>0</v>
      </c>
      <c r="M514">
        <v>470563.41000000003</v>
      </c>
      <c r="N514">
        <v>0</v>
      </c>
      <c r="O514">
        <v>0</v>
      </c>
      <c r="P514" t="s">
        <v>107</v>
      </c>
      <c r="Q514">
        <v>8</v>
      </c>
    </row>
    <row r="515" spans="1:17" hidden="1" x14ac:dyDescent="0.2">
      <c r="A515" t="str">
        <f t="shared" ref="A515:A578" si="8">_xlfn.CONCAT(MID(B515,3,5),E515)</f>
        <v>393.0101</v>
      </c>
      <c r="B515" t="s">
        <v>149</v>
      </c>
      <c r="C515" t="s">
        <v>17</v>
      </c>
      <c r="D515" t="s">
        <v>293</v>
      </c>
      <c r="E515" t="s">
        <v>19</v>
      </c>
      <c r="F515">
        <v>202112</v>
      </c>
      <c r="G515">
        <v>0</v>
      </c>
      <c r="H515">
        <v>1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 t="s">
        <v>107</v>
      </c>
      <c r="Q515">
        <v>8</v>
      </c>
    </row>
    <row r="516" spans="1:17" hidden="1" x14ac:dyDescent="0.2">
      <c r="A516" t="str">
        <f t="shared" si="8"/>
        <v>394.0101</v>
      </c>
      <c r="B516" t="s">
        <v>151</v>
      </c>
      <c r="C516" t="s">
        <v>17</v>
      </c>
      <c r="D516" t="s">
        <v>293</v>
      </c>
      <c r="E516" t="s">
        <v>19</v>
      </c>
      <c r="F516">
        <v>202112</v>
      </c>
      <c r="G516">
        <v>0</v>
      </c>
      <c r="H516">
        <v>1</v>
      </c>
      <c r="I516">
        <v>0</v>
      </c>
      <c r="J516">
        <v>0</v>
      </c>
      <c r="K516">
        <v>20205141.949999999</v>
      </c>
      <c r="L516">
        <v>0</v>
      </c>
      <c r="M516">
        <v>20205141.949999999</v>
      </c>
      <c r="N516">
        <v>0</v>
      </c>
      <c r="O516">
        <v>0</v>
      </c>
      <c r="P516" t="s">
        <v>107</v>
      </c>
      <c r="Q516">
        <v>8</v>
      </c>
    </row>
    <row r="517" spans="1:17" hidden="1" x14ac:dyDescent="0.2">
      <c r="A517" t="str">
        <f t="shared" si="8"/>
        <v>394.0101</v>
      </c>
      <c r="B517" t="s">
        <v>152</v>
      </c>
      <c r="C517" t="s">
        <v>17</v>
      </c>
      <c r="D517" t="s">
        <v>293</v>
      </c>
      <c r="E517" t="s">
        <v>19</v>
      </c>
      <c r="F517">
        <v>202112</v>
      </c>
      <c r="G517">
        <v>0</v>
      </c>
      <c r="H517">
        <v>1</v>
      </c>
      <c r="I517">
        <v>0</v>
      </c>
      <c r="J517">
        <v>0</v>
      </c>
      <c r="K517">
        <v>-71041.040000000008</v>
      </c>
      <c r="L517">
        <v>0</v>
      </c>
      <c r="M517">
        <v>-71041.040000000008</v>
      </c>
      <c r="N517">
        <v>0</v>
      </c>
      <c r="O517">
        <v>0</v>
      </c>
      <c r="P517" t="s">
        <v>107</v>
      </c>
      <c r="Q517">
        <v>8</v>
      </c>
    </row>
    <row r="518" spans="1:17" hidden="1" x14ac:dyDescent="0.2">
      <c r="A518" t="str">
        <f t="shared" si="8"/>
        <v>395.0101</v>
      </c>
      <c r="B518" t="s">
        <v>154</v>
      </c>
      <c r="C518" t="s">
        <v>17</v>
      </c>
      <c r="D518" t="s">
        <v>293</v>
      </c>
      <c r="E518" t="s">
        <v>19</v>
      </c>
      <c r="F518">
        <v>202112</v>
      </c>
      <c r="G518">
        <v>0</v>
      </c>
      <c r="H518">
        <v>1</v>
      </c>
      <c r="I518">
        <v>0</v>
      </c>
      <c r="J518">
        <v>0</v>
      </c>
      <c r="K518">
        <v>202040.41</v>
      </c>
      <c r="L518">
        <v>0</v>
      </c>
      <c r="M518">
        <v>202040.41</v>
      </c>
      <c r="N518">
        <v>0</v>
      </c>
      <c r="O518">
        <v>0</v>
      </c>
      <c r="P518" t="s">
        <v>107</v>
      </c>
      <c r="Q518">
        <v>8</v>
      </c>
    </row>
    <row r="519" spans="1:17" hidden="1" x14ac:dyDescent="0.2">
      <c r="A519" t="str">
        <f t="shared" si="8"/>
        <v>395.0101</v>
      </c>
      <c r="B519" t="s">
        <v>155</v>
      </c>
      <c r="C519" t="s">
        <v>17</v>
      </c>
      <c r="D519" t="s">
        <v>293</v>
      </c>
      <c r="E519" t="s">
        <v>19</v>
      </c>
      <c r="F519">
        <v>202112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 t="s">
        <v>107</v>
      </c>
      <c r="Q519">
        <v>8</v>
      </c>
    </row>
    <row r="520" spans="1:17" hidden="1" x14ac:dyDescent="0.2">
      <c r="A520" t="str">
        <f t="shared" si="8"/>
        <v>396.8101</v>
      </c>
      <c r="B520" t="s">
        <v>235</v>
      </c>
      <c r="C520" t="s">
        <v>17</v>
      </c>
      <c r="D520" t="s">
        <v>293</v>
      </c>
      <c r="E520" t="s">
        <v>19</v>
      </c>
      <c r="F520">
        <v>202112</v>
      </c>
      <c r="G520">
        <v>0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 t="s">
        <v>107</v>
      </c>
      <c r="Q520">
        <v>8</v>
      </c>
    </row>
    <row r="521" spans="1:17" hidden="1" x14ac:dyDescent="0.2">
      <c r="A521" t="str">
        <f t="shared" si="8"/>
        <v>396.9101</v>
      </c>
      <c r="B521" t="s">
        <v>156</v>
      </c>
      <c r="C521" t="s">
        <v>17</v>
      </c>
      <c r="D521" t="s">
        <v>293</v>
      </c>
      <c r="E521" t="s">
        <v>19</v>
      </c>
      <c r="F521">
        <v>202112</v>
      </c>
      <c r="G521">
        <v>0</v>
      </c>
      <c r="H521">
        <v>1</v>
      </c>
      <c r="I521">
        <v>0</v>
      </c>
      <c r="J521">
        <v>0</v>
      </c>
      <c r="K521">
        <v>12263476.16</v>
      </c>
      <c r="L521">
        <v>0</v>
      </c>
      <c r="M521">
        <v>12263476.16</v>
      </c>
      <c r="N521">
        <v>0</v>
      </c>
      <c r="O521">
        <v>0</v>
      </c>
      <c r="P521" t="s">
        <v>107</v>
      </c>
      <c r="Q521">
        <v>8</v>
      </c>
    </row>
    <row r="522" spans="1:17" hidden="1" x14ac:dyDescent="0.2">
      <c r="A522" t="str">
        <f t="shared" si="8"/>
        <v>396.9101</v>
      </c>
      <c r="B522" t="s">
        <v>157</v>
      </c>
      <c r="C522" t="s">
        <v>17</v>
      </c>
      <c r="D522" t="s">
        <v>293</v>
      </c>
      <c r="E522" t="s">
        <v>19</v>
      </c>
      <c r="F522">
        <v>202112</v>
      </c>
      <c r="G522">
        <v>0</v>
      </c>
      <c r="H522">
        <v>1</v>
      </c>
      <c r="I522">
        <v>0</v>
      </c>
      <c r="J522">
        <v>0</v>
      </c>
      <c r="K522">
        <v>-66319.61</v>
      </c>
      <c r="L522">
        <v>0</v>
      </c>
      <c r="M522">
        <v>-66319.61</v>
      </c>
      <c r="N522">
        <v>0</v>
      </c>
      <c r="O522">
        <v>0</v>
      </c>
      <c r="P522" t="s">
        <v>107</v>
      </c>
      <c r="Q522">
        <v>8</v>
      </c>
    </row>
    <row r="523" spans="1:17" hidden="1" x14ac:dyDescent="0.2">
      <c r="A523" t="str">
        <f t="shared" si="8"/>
        <v>397.0101</v>
      </c>
      <c r="B523" t="s">
        <v>159</v>
      </c>
      <c r="C523" t="s">
        <v>17</v>
      </c>
      <c r="D523" t="s">
        <v>293</v>
      </c>
      <c r="E523" t="s">
        <v>19</v>
      </c>
      <c r="F523">
        <v>202112</v>
      </c>
      <c r="G523">
        <v>0</v>
      </c>
      <c r="H523">
        <v>1</v>
      </c>
      <c r="I523">
        <v>0</v>
      </c>
      <c r="J523">
        <v>0</v>
      </c>
      <c r="K523">
        <v>21041509.98</v>
      </c>
      <c r="L523">
        <v>0</v>
      </c>
      <c r="M523">
        <v>21041509.98</v>
      </c>
      <c r="N523">
        <v>0</v>
      </c>
      <c r="O523">
        <v>0</v>
      </c>
      <c r="P523" t="s">
        <v>107</v>
      </c>
      <c r="Q523">
        <v>8</v>
      </c>
    </row>
    <row r="524" spans="1:17" hidden="1" x14ac:dyDescent="0.2">
      <c r="A524" t="str">
        <f t="shared" si="8"/>
        <v>397.0101</v>
      </c>
      <c r="B524" t="s">
        <v>161</v>
      </c>
      <c r="C524" t="s">
        <v>17</v>
      </c>
      <c r="D524" t="s">
        <v>293</v>
      </c>
      <c r="E524" t="s">
        <v>19</v>
      </c>
      <c r="F524">
        <v>202112</v>
      </c>
      <c r="G524">
        <v>0</v>
      </c>
      <c r="H524">
        <v>1</v>
      </c>
      <c r="I524">
        <v>0</v>
      </c>
      <c r="J524">
        <v>0</v>
      </c>
      <c r="K524">
        <v>1103665.3600000001</v>
      </c>
      <c r="L524">
        <v>0</v>
      </c>
      <c r="M524">
        <v>1103665.3600000001</v>
      </c>
      <c r="N524">
        <v>0</v>
      </c>
      <c r="O524">
        <v>0</v>
      </c>
      <c r="P524" t="s">
        <v>107</v>
      </c>
      <c r="Q524">
        <v>8</v>
      </c>
    </row>
    <row r="525" spans="1:17" hidden="1" x14ac:dyDescent="0.2">
      <c r="A525" t="str">
        <f t="shared" si="8"/>
        <v>397.0101</v>
      </c>
      <c r="B525" t="s">
        <v>163</v>
      </c>
      <c r="C525" t="s">
        <v>17</v>
      </c>
      <c r="D525" t="s">
        <v>293</v>
      </c>
      <c r="E525" t="s">
        <v>19</v>
      </c>
      <c r="F525">
        <v>202112</v>
      </c>
      <c r="G525">
        <v>0</v>
      </c>
      <c r="H525">
        <v>1</v>
      </c>
      <c r="I525">
        <v>0</v>
      </c>
      <c r="J525">
        <v>0</v>
      </c>
      <c r="K525">
        <v>-297.70999999999998</v>
      </c>
      <c r="L525">
        <v>0</v>
      </c>
      <c r="M525">
        <v>-297.70999999999998</v>
      </c>
      <c r="N525">
        <v>0</v>
      </c>
      <c r="O525">
        <v>0</v>
      </c>
      <c r="P525" t="s">
        <v>107</v>
      </c>
      <c r="Q525">
        <v>8</v>
      </c>
    </row>
    <row r="526" spans="1:17" hidden="1" x14ac:dyDescent="0.2">
      <c r="A526" t="str">
        <f t="shared" si="8"/>
        <v>397.0101</v>
      </c>
      <c r="B526" t="s">
        <v>164</v>
      </c>
      <c r="C526" t="s">
        <v>17</v>
      </c>
      <c r="D526" t="s">
        <v>293</v>
      </c>
      <c r="E526" t="s">
        <v>19</v>
      </c>
      <c r="F526">
        <v>202112</v>
      </c>
      <c r="G526">
        <v>8.7300000000000003E-2</v>
      </c>
      <c r="H526">
        <v>0.90400000000000003</v>
      </c>
      <c r="I526">
        <v>8.7000000000000011E-3</v>
      </c>
      <c r="J526">
        <v>0</v>
      </c>
      <c r="K526">
        <v>2532176.64</v>
      </c>
      <c r="L526">
        <v>221059.02000000002</v>
      </c>
      <c r="M526">
        <v>2289087.6800000002</v>
      </c>
      <c r="N526">
        <v>22029.94</v>
      </c>
      <c r="O526">
        <v>0</v>
      </c>
      <c r="P526" t="s">
        <v>107</v>
      </c>
      <c r="Q526">
        <v>8</v>
      </c>
    </row>
    <row r="527" spans="1:17" hidden="1" x14ac:dyDescent="0.2">
      <c r="A527" t="str">
        <f t="shared" si="8"/>
        <v>397.1101</v>
      </c>
      <c r="B527" t="s">
        <v>165</v>
      </c>
      <c r="C527" t="s">
        <v>17</v>
      </c>
      <c r="D527" t="s">
        <v>293</v>
      </c>
      <c r="E527" t="s">
        <v>19</v>
      </c>
      <c r="F527">
        <v>202112</v>
      </c>
      <c r="G527">
        <v>0</v>
      </c>
      <c r="H527">
        <v>1</v>
      </c>
      <c r="I527">
        <v>0</v>
      </c>
      <c r="J527">
        <v>0</v>
      </c>
      <c r="K527">
        <v>26053.83</v>
      </c>
      <c r="L527">
        <v>0</v>
      </c>
      <c r="M527">
        <v>26053.83</v>
      </c>
      <c r="N527">
        <v>0</v>
      </c>
      <c r="O527">
        <v>0</v>
      </c>
      <c r="P527" t="s">
        <v>107</v>
      </c>
      <c r="Q527">
        <v>8</v>
      </c>
    </row>
    <row r="528" spans="1:17" hidden="1" x14ac:dyDescent="0.2">
      <c r="A528" t="str">
        <f t="shared" si="8"/>
        <v>398.0101</v>
      </c>
      <c r="B528" t="s">
        <v>167</v>
      </c>
      <c r="C528" t="s">
        <v>17</v>
      </c>
      <c r="D528" t="s">
        <v>293</v>
      </c>
      <c r="E528" t="s">
        <v>19</v>
      </c>
      <c r="F528">
        <v>202112</v>
      </c>
      <c r="G528">
        <v>0</v>
      </c>
      <c r="H528">
        <v>1</v>
      </c>
      <c r="I528">
        <v>0</v>
      </c>
      <c r="J528">
        <v>0</v>
      </c>
      <c r="K528">
        <v>2342289.61</v>
      </c>
      <c r="L528">
        <v>0</v>
      </c>
      <c r="M528">
        <v>2342289.61</v>
      </c>
      <c r="N528">
        <v>0</v>
      </c>
      <c r="O528">
        <v>0</v>
      </c>
      <c r="P528" t="s">
        <v>107</v>
      </c>
      <c r="Q528">
        <v>8</v>
      </c>
    </row>
    <row r="529" spans="1:17" hidden="1" x14ac:dyDescent="0.2">
      <c r="A529" t="str">
        <f t="shared" si="8"/>
        <v>398.0101</v>
      </c>
      <c r="B529" t="s">
        <v>231</v>
      </c>
      <c r="C529" t="s">
        <v>17</v>
      </c>
      <c r="D529" t="s">
        <v>293</v>
      </c>
      <c r="E529" t="s">
        <v>19</v>
      </c>
      <c r="F529">
        <v>202112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 t="s">
        <v>107</v>
      </c>
      <c r="Q529">
        <v>8</v>
      </c>
    </row>
    <row r="530" spans="1:17" hidden="1" x14ac:dyDescent="0.2">
      <c r="A530" t="str">
        <f t="shared" si="8"/>
        <v>398.0101</v>
      </c>
      <c r="B530" t="s">
        <v>168</v>
      </c>
      <c r="C530" t="s">
        <v>17</v>
      </c>
      <c r="D530" t="s">
        <v>293</v>
      </c>
      <c r="E530" t="s">
        <v>19</v>
      </c>
      <c r="F530">
        <v>202112</v>
      </c>
      <c r="G530">
        <v>0</v>
      </c>
      <c r="H530">
        <v>1</v>
      </c>
      <c r="I530">
        <v>0</v>
      </c>
      <c r="J530">
        <v>0</v>
      </c>
      <c r="K530">
        <v>-2184.71</v>
      </c>
      <c r="L530">
        <v>0</v>
      </c>
      <c r="M530">
        <v>-2184.71</v>
      </c>
      <c r="N530">
        <v>0</v>
      </c>
      <c r="O530">
        <v>0</v>
      </c>
      <c r="P530" t="s">
        <v>107</v>
      </c>
      <c r="Q530">
        <v>8</v>
      </c>
    </row>
    <row r="531" spans="1:17" hidden="1" x14ac:dyDescent="0.2">
      <c r="A531" t="str">
        <f t="shared" si="8"/>
        <v>301.0101</v>
      </c>
      <c r="B531" t="s">
        <v>311</v>
      </c>
      <c r="C531" t="s">
        <v>170</v>
      </c>
      <c r="D531" t="s">
        <v>293</v>
      </c>
      <c r="E531" t="s">
        <v>19</v>
      </c>
      <c r="F531">
        <v>202112</v>
      </c>
      <c r="G531">
        <v>0</v>
      </c>
      <c r="H531">
        <v>1</v>
      </c>
      <c r="I531">
        <v>0</v>
      </c>
      <c r="J531">
        <v>0</v>
      </c>
      <c r="K531">
        <v>176</v>
      </c>
      <c r="L531">
        <v>0</v>
      </c>
      <c r="M531">
        <v>176</v>
      </c>
      <c r="N531">
        <v>0</v>
      </c>
      <c r="O531">
        <v>0</v>
      </c>
      <c r="P531" t="s">
        <v>171</v>
      </c>
      <c r="Q531">
        <v>10</v>
      </c>
    </row>
    <row r="532" spans="1:17" hidden="1" x14ac:dyDescent="0.2">
      <c r="A532" t="str">
        <f t="shared" si="8"/>
        <v>302.0101</v>
      </c>
      <c r="B532" t="s">
        <v>312</v>
      </c>
      <c r="C532" t="s">
        <v>170</v>
      </c>
      <c r="D532" t="s">
        <v>293</v>
      </c>
      <c r="E532" t="s">
        <v>19</v>
      </c>
      <c r="F532">
        <v>202112</v>
      </c>
      <c r="G532">
        <v>0</v>
      </c>
      <c r="H532">
        <v>1</v>
      </c>
      <c r="I532">
        <v>0</v>
      </c>
      <c r="J532">
        <v>0</v>
      </c>
      <c r="K532">
        <v>214140</v>
      </c>
      <c r="L532">
        <v>0</v>
      </c>
      <c r="M532">
        <v>214140</v>
      </c>
      <c r="N532">
        <v>0</v>
      </c>
      <c r="O532">
        <v>0</v>
      </c>
      <c r="P532" t="s">
        <v>171</v>
      </c>
      <c r="Q532">
        <v>10</v>
      </c>
    </row>
    <row r="533" spans="1:17" hidden="1" x14ac:dyDescent="0.2">
      <c r="A533" t="str">
        <f t="shared" si="8"/>
        <v>303.0101</v>
      </c>
      <c r="B533" t="s">
        <v>169</v>
      </c>
      <c r="C533" t="s">
        <v>170</v>
      </c>
      <c r="D533" t="s">
        <v>293</v>
      </c>
      <c r="E533" t="s">
        <v>19</v>
      </c>
      <c r="F533">
        <v>202112</v>
      </c>
      <c r="G533">
        <v>0</v>
      </c>
      <c r="H533">
        <v>1</v>
      </c>
      <c r="I533">
        <v>0</v>
      </c>
      <c r="J533">
        <v>0</v>
      </c>
      <c r="K533">
        <v>10729011.890000001</v>
      </c>
      <c r="L533">
        <v>0</v>
      </c>
      <c r="M533">
        <v>10729011.890000001</v>
      </c>
      <c r="N533">
        <v>0</v>
      </c>
      <c r="O533">
        <v>0</v>
      </c>
      <c r="P533" t="s">
        <v>171</v>
      </c>
      <c r="Q533">
        <v>10</v>
      </c>
    </row>
    <row r="534" spans="1:17" hidden="1" x14ac:dyDescent="0.2">
      <c r="A534" t="str">
        <f t="shared" si="8"/>
        <v>374.0101</v>
      </c>
      <c r="B534" t="s">
        <v>189</v>
      </c>
      <c r="C534" t="s">
        <v>170</v>
      </c>
      <c r="D534" t="s">
        <v>293</v>
      </c>
      <c r="E534" t="s">
        <v>19</v>
      </c>
      <c r="F534">
        <v>202112</v>
      </c>
      <c r="G534">
        <v>0</v>
      </c>
      <c r="H534">
        <v>1</v>
      </c>
      <c r="I534">
        <v>0</v>
      </c>
      <c r="J534">
        <v>0</v>
      </c>
      <c r="K534">
        <v>679076.62</v>
      </c>
      <c r="L534">
        <v>0</v>
      </c>
      <c r="M534">
        <v>679076.62</v>
      </c>
      <c r="N534">
        <v>0</v>
      </c>
      <c r="O534">
        <v>0</v>
      </c>
      <c r="P534" t="s">
        <v>190</v>
      </c>
      <c r="Q534">
        <v>18</v>
      </c>
    </row>
    <row r="535" spans="1:17" hidden="1" x14ac:dyDescent="0.2">
      <c r="A535" t="str">
        <f t="shared" si="8"/>
        <v>374.1101</v>
      </c>
      <c r="B535" t="s">
        <v>192</v>
      </c>
      <c r="C535" t="s">
        <v>170</v>
      </c>
      <c r="D535" t="s">
        <v>293</v>
      </c>
      <c r="E535" t="s">
        <v>19</v>
      </c>
      <c r="F535">
        <v>202112</v>
      </c>
      <c r="G535">
        <v>0</v>
      </c>
      <c r="H535">
        <v>1</v>
      </c>
      <c r="I535">
        <v>0</v>
      </c>
      <c r="J535">
        <v>0</v>
      </c>
      <c r="K535">
        <v>3210509.58</v>
      </c>
      <c r="L535">
        <v>0</v>
      </c>
      <c r="M535">
        <v>3210509.58</v>
      </c>
      <c r="N535">
        <v>0</v>
      </c>
      <c r="O535">
        <v>0</v>
      </c>
      <c r="P535" t="s">
        <v>190</v>
      </c>
      <c r="Q535">
        <v>18</v>
      </c>
    </row>
    <row r="536" spans="1:17" hidden="1" x14ac:dyDescent="0.2">
      <c r="A536" t="str">
        <f t="shared" si="8"/>
        <v>374.1101</v>
      </c>
      <c r="B536" t="s">
        <v>193</v>
      </c>
      <c r="C536" t="s">
        <v>170</v>
      </c>
      <c r="D536" t="s">
        <v>293</v>
      </c>
      <c r="E536" t="s">
        <v>19</v>
      </c>
      <c r="F536">
        <v>202112</v>
      </c>
      <c r="G536">
        <v>0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 t="s">
        <v>190</v>
      </c>
      <c r="Q536">
        <v>18</v>
      </c>
    </row>
    <row r="537" spans="1:17" hidden="1" x14ac:dyDescent="0.2">
      <c r="A537" t="str">
        <f t="shared" si="8"/>
        <v>375.0101</v>
      </c>
      <c r="B537" t="s">
        <v>194</v>
      </c>
      <c r="C537" t="s">
        <v>170</v>
      </c>
      <c r="D537" t="s">
        <v>293</v>
      </c>
      <c r="E537" t="s">
        <v>19</v>
      </c>
      <c r="F537">
        <v>202112</v>
      </c>
      <c r="G537">
        <v>0</v>
      </c>
      <c r="H537">
        <v>1</v>
      </c>
      <c r="I537">
        <v>0</v>
      </c>
      <c r="J537">
        <v>0</v>
      </c>
      <c r="K537">
        <v>823600.63</v>
      </c>
      <c r="L537">
        <v>0</v>
      </c>
      <c r="M537">
        <v>823600.63</v>
      </c>
      <c r="N537">
        <v>0</v>
      </c>
      <c r="O537">
        <v>0</v>
      </c>
      <c r="P537" t="s">
        <v>190</v>
      </c>
      <c r="Q537">
        <v>18</v>
      </c>
    </row>
    <row r="538" spans="1:17" hidden="1" x14ac:dyDescent="0.2">
      <c r="A538" t="str">
        <f t="shared" si="8"/>
        <v>376.0101</v>
      </c>
      <c r="B538" t="s">
        <v>196</v>
      </c>
      <c r="C538" t="s">
        <v>170</v>
      </c>
      <c r="D538" t="s">
        <v>293</v>
      </c>
      <c r="E538" t="s">
        <v>19</v>
      </c>
      <c r="F538">
        <v>202112</v>
      </c>
      <c r="G538">
        <v>0</v>
      </c>
      <c r="H538">
        <v>1</v>
      </c>
      <c r="I538">
        <v>0</v>
      </c>
      <c r="J538">
        <v>0</v>
      </c>
      <c r="K538">
        <v>635823234.70000005</v>
      </c>
      <c r="L538">
        <v>0</v>
      </c>
      <c r="M538">
        <v>635823234.70000005</v>
      </c>
      <c r="N538">
        <v>0</v>
      </c>
      <c r="O538">
        <v>0</v>
      </c>
      <c r="P538" t="s">
        <v>190</v>
      </c>
      <c r="Q538">
        <v>18</v>
      </c>
    </row>
    <row r="539" spans="1:17" hidden="1" x14ac:dyDescent="0.2">
      <c r="A539" t="str">
        <f t="shared" si="8"/>
        <v>378.0101</v>
      </c>
      <c r="B539" t="s">
        <v>198</v>
      </c>
      <c r="C539" t="s">
        <v>170</v>
      </c>
      <c r="D539" t="s">
        <v>293</v>
      </c>
      <c r="E539" t="s">
        <v>19</v>
      </c>
      <c r="F539">
        <v>202112</v>
      </c>
      <c r="G539">
        <v>0</v>
      </c>
      <c r="H539">
        <v>1</v>
      </c>
      <c r="I539">
        <v>0</v>
      </c>
      <c r="J539">
        <v>0</v>
      </c>
      <c r="K539">
        <v>29813237.510000002</v>
      </c>
      <c r="L539">
        <v>0</v>
      </c>
      <c r="M539">
        <v>29813237.510000002</v>
      </c>
      <c r="N539">
        <v>0</v>
      </c>
      <c r="O539">
        <v>0</v>
      </c>
      <c r="P539" t="s">
        <v>190</v>
      </c>
      <c r="Q539">
        <v>18</v>
      </c>
    </row>
    <row r="540" spans="1:17" hidden="1" x14ac:dyDescent="0.2">
      <c r="A540" t="str">
        <f t="shared" si="8"/>
        <v>379.0101</v>
      </c>
      <c r="B540" t="s">
        <v>199</v>
      </c>
      <c r="C540" t="s">
        <v>170</v>
      </c>
      <c r="D540" t="s">
        <v>293</v>
      </c>
      <c r="E540" t="s">
        <v>19</v>
      </c>
      <c r="F540">
        <v>202112</v>
      </c>
      <c r="G540">
        <v>0</v>
      </c>
      <c r="H540">
        <v>1</v>
      </c>
      <c r="I540">
        <v>0</v>
      </c>
      <c r="J540">
        <v>0</v>
      </c>
      <c r="K540">
        <v>16051939.939999999</v>
      </c>
      <c r="L540">
        <v>0</v>
      </c>
      <c r="M540">
        <v>16051939.939999999</v>
      </c>
      <c r="N540">
        <v>0</v>
      </c>
      <c r="O540">
        <v>0</v>
      </c>
      <c r="P540" t="s">
        <v>190</v>
      </c>
      <c r="Q540">
        <v>18</v>
      </c>
    </row>
    <row r="541" spans="1:17" hidden="1" x14ac:dyDescent="0.2">
      <c r="A541" t="str">
        <f t="shared" si="8"/>
        <v>379.1101</v>
      </c>
      <c r="B541" t="s">
        <v>201</v>
      </c>
      <c r="C541" t="s">
        <v>170</v>
      </c>
      <c r="D541" t="s">
        <v>293</v>
      </c>
      <c r="E541" t="s">
        <v>19</v>
      </c>
      <c r="F541">
        <v>202112</v>
      </c>
      <c r="G541">
        <v>0</v>
      </c>
      <c r="H541">
        <v>1</v>
      </c>
      <c r="I541">
        <v>0</v>
      </c>
      <c r="J541">
        <v>0</v>
      </c>
      <c r="K541">
        <v>351523</v>
      </c>
      <c r="L541">
        <v>0</v>
      </c>
      <c r="M541">
        <v>351523</v>
      </c>
      <c r="N541">
        <v>0</v>
      </c>
      <c r="O541">
        <v>0</v>
      </c>
      <c r="P541" t="s">
        <v>190</v>
      </c>
      <c r="Q541">
        <v>18</v>
      </c>
    </row>
    <row r="542" spans="1:17" hidden="1" x14ac:dyDescent="0.2">
      <c r="A542" t="str">
        <f t="shared" si="8"/>
        <v>380.0101</v>
      </c>
      <c r="B542" t="s">
        <v>313</v>
      </c>
      <c r="C542" t="s">
        <v>170</v>
      </c>
      <c r="D542" t="s">
        <v>293</v>
      </c>
      <c r="E542" t="s">
        <v>19</v>
      </c>
      <c r="F542">
        <v>202112</v>
      </c>
      <c r="G542">
        <v>0</v>
      </c>
      <c r="H542">
        <v>1</v>
      </c>
      <c r="I542">
        <v>0</v>
      </c>
      <c r="J542">
        <v>0</v>
      </c>
      <c r="K542">
        <v>362218050.06</v>
      </c>
      <c r="L542">
        <v>0</v>
      </c>
      <c r="M542">
        <v>362218050.06</v>
      </c>
      <c r="N542">
        <v>0</v>
      </c>
      <c r="O542">
        <v>0</v>
      </c>
      <c r="P542" t="s">
        <v>190</v>
      </c>
      <c r="Q542">
        <v>18</v>
      </c>
    </row>
    <row r="543" spans="1:17" hidden="1" x14ac:dyDescent="0.2">
      <c r="A543" t="str">
        <f t="shared" si="8"/>
        <v>381.0101</v>
      </c>
      <c r="B543" t="s">
        <v>202</v>
      </c>
      <c r="C543" t="s">
        <v>170</v>
      </c>
      <c r="D543" t="s">
        <v>293</v>
      </c>
      <c r="E543" t="s">
        <v>19</v>
      </c>
      <c r="F543">
        <v>202112</v>
      </c>
      <c r="G543">
        <v>8.4100000000000008E-2</v>
      </c>
      <c r="H543">
        <v>0.77690000000000003</v>
      </c>
      <c r="I543">
        <v>0.1331</v>
      </c>
      <c r="J543">
        <v>5.8999999999999999E-3</v>
      </c>
      <c r="K543">
        <v>387629.23</v>
      </c>
      <c r="L543">
        <v>32599.62</v>
      </c>
      <c r="M543">
        <v>301149.15000000002</v>
      </c>
      <c r="N543">
        <v>51593.450000000004</v>
      </c>
      <c r="O543">
        <v>2287.0100000000002</v>
      </c>
      <c r="P543" t="s">
        <v>190</v>
      </c>
      <c r="Q543">
        <v>18</v>
      </c>
    </row>
    <row r="544" spans="1:17" hidden="1" x14ac:dyDescent="0.2">
      <c r="A544" t="str">
        <f t="shared" si="8"/>
        <v>383.0101</v>
      </c>
      <c r="B544" t="s">
        <v>204</v>
      </c>
      <c r="C544" t="s">
        <v>170</v>
      </c>
      <c r="D544" t="s">
        <v>293</v>
      </c>
      <c r="E544" t="s">
        <v>19</v>
      </c>
      <c r="F544">
        <v>202112</v>
      </c>
      <c r="G544">
        <v>8.4100000000000008E-2</v>
      </c>
      <c r="H544">
        <v>0.77690000000000003</v>
      </c>
      <c r="I544">
        <v>0.1331</v>
      </c>
      <c r="J544">
        <v>5.8999999999999999E-3</v>
      </c>
      <c r="K544">
        <v>0</v>
      </c>
      <c r="L544">
        <v>0</v>
      </c>
      <c r="M544">
        <v>0</v>
      </c>
      <c r="N544">
        <v>0</v>
      </c>
      <c r="O544">
        <v>0</v>
      </c>
      <c r="P544" t="s">
        <v>190</v>
      </c>
      <c r="Q544">
        <v>18</v>
      </c>
    </row>
    <row r="545" spans="1:17" hidden="1" x14ac:dyDescent="0.2">
      <c r="A545" t="str">
        <f t="shared" si="8"/>
        <v>385.0101</v>
      </c>
      <c r="B545" t="s">
        <v>205</v>
      </c>
      <c r="C545" t="s">
        <v>170</v>
      </c>
      <c r="D545" t="s">
        <v>293</v>
      </c>
      <c r="E545" t="s">
        <v>19</v>
      </c>
      <c r="F545">
        <v>202112</v>
      </c>
      <c r="G545">
        <v>0</v>
      </c>
      <c r="H545">
        <v>1</v>
      </c>
      <c r="I545">
        <v>0</v>
      </c>
      <c r="J545">
        <v>0</v>
      </c>
      <c r="K545">
        <v>4180891.54</v>
      </c>
      <c r="L545">
        <v>0</v>
      </c>
      <c r="M545">
        <v>4180891.54</v>
      </c>
      <c r="N545">
        <v>0</v>
      </c>
      <c r="O545">
        <v>0</v>
      </c>
      <c r="P545" t="s">
        <v>190</v>
      </c>
      <c r="Q545">
        <v>18</v>
      </c>
    </row>
    <row r="546" spans="1:17" hidden="1" x14ac:dyDescent="0.2">
      <c r="A546" t="str">
        <f t="shared" si="8"/>
        <v>389.0101</v>
      </c>
      <c r="B546" t="s">
        <v>206</v>
      </c>
      <c r="C546" t="s">
        <v>170</v>
      </c>
      <c r="D546" t="s">
        <v>293</v>
      </c>
      <c r="E546" t="s">
        <v>19</v>
      </c>
      <c r="F546">
        <v>202112</v>
      </c>
      <c r="G546">
        <v>0</v>
      </c>
      <c r="H546">
        <v>1</v>
      </c>
      <c r="I546">
        <v>0</v>
      </c>
      <c r="J546">
        <v>0</v>
      </c>
      <c r="K546">
        <v>4037749.61</v>
      </c>
      <c r="L546">
        <v>0</v>
      </c>
      <c r="M546">
        <v>4037749.61</v>
      </c>
      <c r="N546">
        <v>0</v>
      </c>
      <c r="O546">
        <v>0</v>
      </c>
      <c r="P546" t="s">
        <v>207</v>
      </c>
      <c r="Q546">
        <v>19</v>
      </c>
    </row>
    <row r="547" spans="1:17" hidden="1" x14ac:dyDescent="0.2">
      <c r="A547" t="str">
        <f t="shared" si="8"/>
        <v>389.1101</v>
      </c>
      <c r="B547" t="s">
        <v>314</v>
      </c>
      <c r="C547" t="s">
        <v>170</v>
      </c>
      <c r="D547" t="s">
        <v>293</v>
      </c>
      <c r="E547" t="s">
        <v>19</v>
      </c>
      <c r="F547">
        <v>202112</v>
      </c>
      <c r="G547">
        <v>0</v>
      </c>
      <c r="H547">
        <v>1</v>
      </c>
      <c r="I547">
        <v>0</v>
      </c>
      <c r="J547">
        <v>0</v>
      </c>
      <c r="K547">
        <v>3063</v>
      </c>
      <c r="L547">
        <v>0</v>
      </c>
      <c r="M547">
        <v>3063</v>
      </c>
      <c r="N547">
        <v>0</v>
      </c>
      <c r="O547">
        <v>0</v>
      </c>
      <c r="P547" t="s">
        <v>207</v>
      </c>
      <c r="Q547">
        <v>19</v>
      </c>
    </row>
    <row r="548" spans="1:17" hidden="1" x14ac:dyDescent="0.2">
      <c r="A548" t="str">
        <f t="shared" si="8"/>
        <v>390.0101</v>
      </c>
      <c r="B548" t="s">
        <v>208</v>
      </c>
      <c r="C548" t="s">
        <v>170</v>
      </c>
      <c r="D548" t="s">
        <v>293</v>
      </c>
      <c r="E548" t="s">
        <v>19</v>
      </c>
      <c r="F548">
        <v>202112</v>
      </c>
      <c r="G548">
        <v>0</v>
      </c>
      <c r="H548">
        <v>1</v>
      </c>
      <c r="I548">
        <v>0</v>
      </c>
      <c r="J548">
        <v>0</v>
      </c>
      <c r="K548">
        <v>70092723.299999997</v>
      </c>
      <c r="L548">
        <v>0</v>
      </c>
      <c r="M548">
        <v>70092723.299999997</v>
      </c>
      <c r="N548">
        <v>0</v>
      </c>
      <c r="O548">
        <v>0</v>
      </c>
      <c r="P548" t="s">
        <v>207</v>
      </c>
      <c r="Q548">
        <v>19</v>
      </c>
    </row>
    <row r="549" spans="1:17" hidden="1" x14ac:dyDescent="0.2">
      <c r="A549" t="str">
        <f t="shared" si="8"/>
        <v>390.1101</v>
      </c>
      <c r="B549" t="s">
        <v>209</v>
      </c>
      <c r="C549" t="s">
        <v>170</v>
      </c>
      <c r="D549" t="s">
        <v>293</v>
      </c>
      <c r="E549" t="s">
        <v>19</v>
      </c>
      <c r="F549">
        <v>202112</v>
      </c>
      <c r="G549">
        <v>0</v>
      </c>
      <c r="H549">
        <v>1</v>
      </c>
      <c r="I549">
        <v>0</v>
      </c>
      <c r="J549">
        <v>0</v>
      </c>
      <c r="K549">
        <v>1081212.31</v>
      </c>
      <c r="L549">
        <v>0</v>
      </c>
      <c r="M549">
        <v>1081212.31</v>
      </c>
      <c r="N549">
        <v>0</v>
      </c>
      <c r="O549">
        <v>0</v>
      </c>
      <c r="P549" t="s">
        <v>207</v>
      </c>
      <c r="Q549">
        <v>19</v>
      </c>
    </row>
    <row r="550" spans="1:17" hidden="1" x14ac:dyDescent="0.2">
      <c r="A550" t="str">
        <f t="shared" si="8"/>
        <v>390.1101</v>
      </c>
      <c r="B550" t="s">
        <v>315</v>
      </c>
      <c r="C550" t="s">
        <v>170</v>
      </c>
      <c r="D550" t="s">
        <v>293</v>
      </c>
      <c r="E550" t="s">
        <v>19</v>
      </c>
      <c r="F550">
        <v>202112</v>
      </c>
      <c r="G550">
        <v>0</v>
      </c>
      <c r="H550">
        <v>1</v>
      </c>
      <c r="I550">
        <v>0</v>
      </c>
      <c r="J550">
        <v>0</v>
      </c>
      <c r="K550">
        <v>880593.33000000007</v>
      </c>
      <c r="L550">
        <v>0</v>
      </c>
      <c r="M550">
        <v>880593.33000000007</v>
      </c>
      <c r="N550">
        <v>0</v>
      </c>
      <c r="O550">
        <v>0</v>
      </c>
      <c r="P550" t="s">
        <v>207</v>
      </c>
      <c r="Q550">
        <v>19</v>
      </c>
    </row>
    <row r="551" spans="1:17" hidden="1" x14ac:dyDescent="0.2">
      <c r="A551" t="str">
        <f t="shared" si="8"/>
        <v>391.0101</v>
      </c>
      <c r="B551" t="s">
        <v>210</v>
      </c>
      <c r="C551" t="s">
        <v>170</v>
      </c>
      <c r="D551" t="s">
        <v>293</v>
      </c>
      <c r="E551" t="s">
        <v>19</v>
      </c>
      <c r="F551">
        <v>202112</v>
      </c>
      <c r="G551">
        <v>0</v>
      </c>
      <c r="H551">
        <v>1</v>
      </c>
      <c r="I551">
        <v>0</v>
      </c>
      <c r="J551">
        <v>0</v>
      </c>
      <c r="K551">
        <v>287383.73</v>
      </c>
      <c r="L551">
        <v>0</v>
      </c>
      <c r="M551">
        <v>287383.73</v>
      </c>
      <c r="N551">
        <v>0</v>
      </c>
      <c r="O551">
        <v>0</v>
      </c>
      <c r="P551" t="s">
        <v>207</v>
      </c>
      <c r="Q551">
        <v>19</v>
      </c>
    </row>
    <row r="552" spans="1:17" hidden="1" x14ac:dyDescent="0.2">
      <c r="A552" t="str">
        <f t="shared" si="8"/>
        <v>391.0101</v>
      </c>
      <c r="B552" t="s">
        <v>316</v>
      </c>
      <c r="C552" t="s">
        <v>170</v>
      </c>
      <c r="D552" t="s">
        <v>293</v>
      </c>
      <c r="E552" t="s">
        <v>19</v>
      </c>
      <c r="F552">
        <v>202112</v>
      </c>
      <c r="G552">
        <v>0</v>
      </c>
      <c r="H552">
        <v>1</v>
      </c>
      <c r="I552">
        <v>0</v>
      </c>
      <c r="J552">
        <v>0</v>
      </c>
      <c r="K552">
        <v>75034.880000000005</v>
      </c>
      <c r="L552">
        <v>0</v>
      </c>
      <c r="M552">
        <v>75034.880000000005</v>
      </c>
      <c r="N552">
        <v>0</v>
      </c>
      <c r="O552">
        <v>0</v>
      </c>
      <c r="P552" t="s">
        <v>207</v>
      </c>
      <c r="Q552">
        <v>19</v>
      </c>
    </row>
    <row r="553" spans="1:17" hidden="1" x14ac:dyDescent="0.2">
      <c r="A553" t="str">
        <f t="shared" si="8"/>
        <v>391.1101</v>
      </c>
      <c r="B553" t="s">
        <v>211</v>
      </c>
      <c r="C553" t="s">
        <v>170</v>
      </c>
      <c r="D553" t="s">
        <v>293</v>
      </c>
      <c r="E553" t="s">
        <v>19</v>
      </c>
      <c r="F553">
        <v>202112</v>
      </c>
      <c r="G553">
        <v>0</v>
      </c>
      <c r="H553">
        <v>1</v>
      </c>
      <c r="I553">
        <v>0</v>
      </c>
      <c r="J553">
        <v>0</v>
      </c>
      <c r="K553">
        <v>1178334.25</v>
      </c>
      <c r="L553">
        <v>0</v>
      </c>
      <c r="M553">
        <v>1178334.25</v>
      </c>
      <c r="N553">
        <v>0</v>
      </c>
      <c r="O553">
        <v>0</v>
      </c>
      <c r="P553" t="s">
        <v>207</v>
      </c>
      <c r="Q553">
        <v>19</v>
      </c>
    </row>
    <row r="554" spans="1:17" hidden="1" x14ac:dyDescent="0.2">
      <c r="A554" t="str">
        <f t="shared" si="8"/>
        <v>391.1101</v>
      </c>
      <c r="B554" t="s">
        <v>213</v>
      </c>
      <c r="C554" t="s">
        <v>170</v>
      </c>
      <c r="D554" t="s">
        <v>293</v>
      </c>
      <c r="E554" t="s">
        <v>19</v>
      </c>
      <c r="F554">
        <v>202112</v>
      </c>
      <c r="G554">
        <v>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 t="s">
        <v>207</v>
      </c>
      <c r="Q554">
        <v>19</v>
      </c>
    </row>
    <row r="555" spans="1:17" hidden="1" x14ac:dyDescent="0.2">
      <c r="A555" t="str">
        <f t="shared" si="8"/>
        <v>391.1101</v>
      </c>
      <c r="B555" t="s">
        <v>214</v>
      </c>
      <c r="C555" t="s">
        <v>170</v>
      </c>
      <c r="D555" t="s">
        <v>293</v>
      </c>
      <c r="E555" t="s">
        <v>19</v>
      </c>
      <c r="F555">
        <v>202112</v>
      </c>
      <c r="G555">
        <v>0</v>
      </c>
      <c r="H555">
        <v>1</v>
      </c>
      <c r="I555">
        <v>0</v>
      </c>
      <c r="J555">
        <v>0</v>
      </c>
      <c r="K555">
        <v>5301.35</v>
      </c>
      <c r="L555">
        <v>0</v>
      </c>
      <c r="M555">
        <v>5301.35</v>
      </c>
      <c r="N555">
        <v>0</v>
      </c>
      <c r="O555">
        <v>0</v>
      </c>
      <c r="P555" t="s">
        <v>207</v>
      </c>
      <c r="Q555">
        <v>19</v>
      </c>
    </row>
    <row r="556" spans="1:17" hidden="1" x14ac:dyDescent="0.2">
      <c r="A556" t="str">
        <f t="shared" si="8"/>
        <v>392.1101</v>
      </c>
      <c r="B556" t="s">
        <v>216</v>
      </c>
      <c r="C556" t="s">
        <v>170</v>
      </c>
      <c r="D556" t="s">
        <v>293</v>
      </c>
      <c r="E556" t="s">
        <v>19</v>
      </c>
      <c r="F556">
        <v>202112</v>
      </c>
      <c r="G556">
        <v>0</v>
      </c>
      <c r="H556">
        <v>1</v>
      </c>
      <c r="I556">
        <v>0</v>
      </c>
      <c r="J556">
        <v>0</v>
      </c>
      <c r="K556">
        <v>86836.479999999996</v>
      </c>
      <c r="L556">
        <v>0</v>
      </c>
      <c r="M556">
        <v>86836.479999999996</v>
      </c>
      <c r="N556">
        <v>0</v>
      </c>
      <c r="O556">
        <v>0</v>
      </c>
      <c r="P556" t="s">
        <v>207</v>
      </c>
      <c r="Q556">
        <v>19</v>
      </c>
    </row>
    <row r="557" spans="1:17" hidden="1" x14ac:dyDescent="0.2">
      <c r="A557" t="str">
        <f t="shared" si="8"/>
        <v>392.2101</v>
      </c>
      <c r="B557" t="s">
        <v>217</v>
      </c>
      <c r="C557" t="s">
        <v>170</v>
      </c>
      <c r="D557" t="s">
        <v>293</v>
      </c>
      <c r="E557" t="s">
        <v>19</v>
      </c>
      <c r="F557">
        <v>202112</v>
      </c>
      <c r="G557">
        <v>0</v>
      </c>
      <c r="H557">
        <v>1</v>
      </c>
      <c r="I557">
        <v>0</v>
      </c>
      <c r="J557">
        <v>0</v>
      </c>
      <c r="K557">
        <v>1692999.05</v>
      </c>
      <c r="L557">
        <v>0</v>
      </c>
      <c r="M557">
        <v>1692999.05</v>
      </c>
      <c r="N557">
        <v>0</v>
      </c>
      <c r="O557">
        <v>0</v>
      </c>
      <c r="P557" t="s">
        <v>207</v>
      </c>
      <c r="Q557">
        <v>19</v>
      </c>
    </row>
    <row r="558" spans="1:17" hidden="1" x14ac:dyDescent="0.2">
      <c r="A558" t="str">
        <f t="shared" si="8"/>
        <v>392.2101</v>
      </c>
      <c r="B558" t="s">
        <v>317</v>
      </c>
      <c r="C558" t="s">
        <v>170</v>
      </c>
      <c r="D558" t="s">
        <v>293</v>
      </c>
      <c r="E558" t="s">
        <v>19</v>
      </c>
      <c r="F558">
        <v>202112</v>
      </c>
      <c r="G558">
        <v>0</v>
      </c>
      <c r="H558">
        <v>1</v>
      </c>
      <c r="I558">
        <v>0</v>
      </c>
      <c r="J558">
        <v>0</v>
      </c>
      <c r="K558">
        <v>238375.71</v>
      </c>
      <c r="L558">
        <v>0</v>
      </c>
      <c r="M558">
        <v>238375.71</v>
      </c>
      <c r="N558">
        <v>0</v>
      </c>
      <c r="O558">
        <v>0</v>
      </c>
      <c r="P558" t="s">
        <v>207</v>
      </c>
      <c r="Q558">
        <v>19</v>
      </c>
    </row>
    <row r="559" spans="1:17" hidden="1" x14ac:dyDescent="0.2">
      <c r="A559" t="str">
        <f t="shared" si="8"/>
        <v>392.3101</v>
      </c>
      <c r="B559" t="s">
        <v>218</v>
      </c>
      <c r="C559" t="s">
        <v>170</v>
      </c>
      <c r="D559" t="s">
        <v>293</v>
      </c>
      <c r="E559" t="s">
        <v>19</v>
      </c>
      <c r="F559">
        <v>202112</v>
      </c>
      <c r="G559">
        <v>0</v>
      </c>
      <c r="H559">
        <v>1</v>
      </c>
      <c r="I559">
        <v>0</v>
      </c>
      <c r="J559">
        <v>0</v>
      </c>
      <c r="K559">
        <v>9092477.5700000003</v>
      </c>
      <c r="L559">
        <v>0</v>
      </c>
      <c r="M559">
        <v>9092477.5700000003</v>
      </c>
      <c r="N559">
        <v>0</v>
      </c>
      <c r="O559">
        <v>0</v>
      </c>
      <c r="P559" t="s">
        <v>207</v>
      </c>
      <c r="Q559">
        <v>19</v>
      </c>
    </row>
    <row r="560" spans="1:17" hidden="1" x14ac:dyDescent="0.2">
      <c r="A560" t="str">
        <f t="shared" si="8"/>
        <v>392.3101</v>
      </c>
      <c r="B560" t="s">
        <v>219</v>
      </c>
      <c r="C560" t="s">
        <v>170</v>
      </c>
      <c r="D560" t="s">
        <v>293</v>
      </c>
      <c r="E560" t="s">
        <v>19</v>
      </c>
      <c r="F560">
        <v>202112</v>
      </c>
      <c r="G560">
        <v>0</v>
      </c>
      <c r="H560">
        <v>1</v>
      </c>
      <c r="I560">
        <v>0</v>
      </c>
      <c r="J560">
        <v>0</v>
      </c>
      <c r="K560">
        <v>384931.39</v>
      </c>
      <c r="L560">
        <v>0</v>
      </c>
      <c r="M560">
        <v>384931.39</v>
      </c>
      <c r="N560">
        <v>0</v>
      </c>
      <c r="O560">
        <v>0</v>
      </c>
      <c r="P560" t="s">
        <v>207</v>
      </c>
      <c r="Q560">
        <v>19</v>
      </c>
    </row>
    <row r="561" spans="1:17" hidden="1" x14ac:dyDescent="0.2">
      <c r="A561" t="str">
        <f t="shared" si="8"/>
        <v>392.4101</v>
      </c>
      <c r="B561" t="s">
        <v>232</v>
      </c>
      <c r="C561" t="s">
        <v>170</v>
      </c>
      <c r="D561" t="s">
        <v>293</v>
      </c>
      <c r="E561" t="s">
        <v>19</v>
      </c>
      <c r="F561">
        <v>202112</v>
      </c>
      <c r="G561">
        <v>0</v>
      </c>
      <c r="H561">
        <v>1</v>
      </c>
      <c r="I561">
        <v>0</v>
      </c>
      <c r="J561">
        <v>0</v>
      </c>
      <c r="K561">
        <v>5086291.82</v>
      </c>
      <c r="L561">
        <v>0</v>
      </c>
      <c r="M561">
        <v>5086291.82</v>
      </c>
      <c r="N561">
        <v>0</v>
      </c>
      <c r="O561">
        <v>0</v>
      </c>
      <c r="P561" t="s">
        <v>207</v>
      </c>
      <c r="Q561">
        <v>19</v>
      </c>
    </row>
    <row r="562" spans="1:17" hidden="1" x14ac:dyDescent="0.2">
      <c r="A562" t="str">
        <f t="shared" si="8"/>
        <v>392.7101</v>
      </c>
      <c r="B562" t="s">
        <v>233</v>
      </c>
      <c r="C562" t="s">
        <v>170</v>
      </c>
      <c r="D562" t="s">
        <v>293</v>
      </c>
      <c r="E562" t="s">
        <v>19</v>
      </c>
      <c r="F562">
        <v>202112</v>
      </c>
      <c r="G562">
        <v>0</v>
      </c>
      <c r="H562">
        <v>1</v>
      </c>
      <c r="I562">
        <v>0</v>
      </c>
      <c r="J562">
        <v>0</v>
      </c>
      <c r="K562">
        <v>14904325.6</v>
      </c>
      <c r="L562">
        <v>0</v>
      </c>
      <c r="M562">
        <v>14904325.6</v>
      </c>
      <c r="N562">
        <v>0</v>
      </c>
      <c r="O562">
        <v>0</v>
      </c>
      <c r="P562" t="s">
        <v>207</v>
      </c>
      <c r="Q562">
        <v>19</v>
      </c>
    </row>
    <row r="563" spans="1:17" hidden="1" x14ac:dyDescent="0.2">
      <c r="A563" t="str">
        <f t="shared" si="8"/>
        <v>392.8101</v>
      </c>
      <c r="B563" t="s">
        <v>220</v>
      </c>
      <c r="C563" t="s">
        <v>170</v>
      </c>
      <c r="D563" t="s">
        <v>293</v>
      </c>
      <c r="E563" t="s">
        <v>19</v>
      </c>
      <c r="F563">
        <v>202112</v>
      </c>
      <c r="G563">
        <v>0</v>
      </c>
      <c r="H563">
        <v>1</v>
      </c>
      <c r="I563">
        <v>0</v>
      </c>
      <c r="J563">
        <v>0</v>
      </c>
      <c r="K563">
        <v>2526601.81</v>
      </c>
      <c r="L563">
        <v>0</v>
      </c>
      <c r="M563">
        <v>2526601.81</v>
      </c>
      <c r="N563">
        <v>0</v>
      </c>
      <c r="O563">
        <v>0</v>
      </c>
      <c r="P563" t="s">
        <v>207</v>
      </c>
      <c r="Q563">
        <v>19</v>
      </c>
    </row>
    <row r="564" spans="1:17" hidden="1" x14ac:dyDescent="0.2">
      <c r="A564" t="str">
        <f t="shared" si="8"/>
        <v>392.8101</v>
      </c>
      <c r="B564" t="s">
        <v>318</v>
      </c>
      <c r="C564" t="s">
        <v>170</v>
      </c>
      <c r="D564" t="s">
        <v>293</v>
      </c>
      <c r="E564" t="s">
        <v>19</v>
      </c>
      <c r="F564">
        <v>202112</v>
      </c>
      <c r="G564">
        <v>0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 t="s">
        <v>207</v>
      </c>
      <c r="Q564">
        <v>19</v>
      </c>
    </row>
    <row r="565" spans="1:17" hidden="1" x14ac:dyDescent="0.2">
      <c r="A565" t="str">
        <f t="shared" si="8"/>
        <v>393.0101</v>
      </c>
      <c r="B565" t="s">
        <v>221</v>
      </c>
      <c r="C565" t="s">
        <v>170</v>
      </c>
      <c r="D565" t="s">
        <v>293</v>
      </c>
      <c r="E565" t="s">
        <v>19</v>
      </c>
      <c r="F565">
        <v>202112</v>
      </c>
      <c r="G565">
        <v>0</v>
      </c>
      <c r="H565">
        <v>1</v>
      </c>
      <c r="I565">
        <v>0</v>
      </c>
      <c r="J565">
        <v>0</v>
      </c>
      <c r="K565">
        <v>63057.91</v>
      </c>
      <c r="L565">
        <v>0</v>
      </c>
      <c r="M565">
        <v>63057.91</v>
      </c>
      <c r="N565">
        <v>0</v>
      </c>
      <c r="O565">
        <v>0</v>
      </c>
      <c r="P565" t="s">
        <v>207</v>
      </c>
      <c r="Q565">
        <v>19</v>
      </c>
    </row>
    <row r="566" spans="1:17" hidden="1" x14ac:dyDescent="0.2">
      <c r="A566" t="str">
        <f t="shared" si="8"/>
        <v>394.0101</v>
      </c>
      <c r="B566" t="s">
        <v>222</v>
      </c>
      <c r="C566" t="s">
        <v>170</v>
      </c>
      <c r="D566" t="s">
        <v>293</v>
      </c>
      <c r="E566" t="s">
        <v>19</v>
      </c>
      <c r="F566">
        <v>202112</v>
      </c>
      <c r="G566">
        <v>0</v>
      </c>
      <c r="H566">
        <v>1</v>
      </c>
      <c r="I566">
        <v>0</v>
      </c>
      <c r="J566">
        <v>0</v>
      </c>
      <c r="K566">
        <v>5905142.79</v>
      </c>
      <c r="L566">
        <v>0</v>
      </c>
      <c r="M566">
        <v>5905142.79</v>
      </c>
      <c r="N566">
        <v>0</v>
      </c>
      <c r="O566">
        <v>0</v>
      </c>
      <c r="P566" t="s">
        <v>207</v>
      </c>
      <c r="Q566">
        <v>19</v>
      </c>
    </row>
    <row r="567" spans="1:17" hidden="1" x14ac:dyDescent="0.2">
      <c r="A567" t="str">
        <f t="shared" si="8"/>
        <v>395.0101</v>
      </c>
      <c r="B567" t="s">
        <v>223</v>
      </c>
      <c r="C567" t="s">
        <v>170</v>
      </c>
      <c r="D567" t="s">
        <v>293</v>
      </c>
      <c r="E567" t="s">
        <v>19</v>
      </c>
      <c r="F567">
        <v>202112</v>
      </c>
      <c r="G567">
        <v>0</v>
      </c>
      <c r="H567">
        <v>1</v>
      </c>
      <c r="I567">
        <v>0</v>
      </c>
      <c r="J567">
        <v>0</v>
      </c>
      <c r="K567">
        <v>6752.29</v>
      </c>
      <c r="L567">
        <v>0</v>
      </c>
      <c r="M567">
        <v>6752.29</v>
      </c>
      <c r="N567">
        <v>0</v>
      </c>
      <c r="O567">
        <v>0</v>
      </c>
      <c r="P567" t="s">
        <v>207</v>
      </c>
      <c r="Q567">
        <v>19</v>
      </c>
    </row>
    <row r="568" spans="1:17" hidden="1" x14ac:dyDescent="0.2">
      <c r="A568" t="str">
        <f t="shared" si="8"/>
        <v>396.8101</v>
      </c>
      <c r="B568" t="s">
        <v>237</v>
      </c>
      <c r="C568" t="s">
        <v>170</v>
      </c>
      <c r="D568" t="s">
        <v>293</v>
      </c>
      <c r="E568" t="s">
        <v>19</v>
      </c>
      <c r="F568">
        <v>202112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 t="s">
        <v>207</v>
      </c>
      <c r="Q568">
        <v>19</v>
      </c>
    </row>
    <row r="569" spans="1:17" hidden="1" x14ac:dyDescent="0.2">
      <c r="A569" t="str">
        <f t="shared" si="8"/>
        <v>396.8101</v>
      </c>
      <c r="B569" t="s">
        <v>319</v>
      </c>
      <c r="C569" t="s">
        <v>170</v>
      </c>
      <c r="D569" t="s">
        <v>293</v>
      </c>
      <c r="E569" t="s">
        <v>19</v>
      </c>
      <c r="F569">
        <v>202112</v>
      </c>
      <c r="G569">
        <v>0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 t="s">
        <v>207</v>
      </c>
      <c r="Q569">
        <v>19</v>
      </c>
    </row>
    <row r="570" spans="1:17" hidden="1" x14ac:dyDescent="0.2">
      <c r="A570" t="str">
        <f t="shared" si="8"/>
        <v>396.9101</v>
      </c>
      <c r="B570" t="s">
        <v>224</v>
      </c>
      <c r="C570" t="s">
        <v>170</v>
      </c>
      <c r="D570" t="s">
        <v>293</v>
      </c>
      <c r="E570" t="s">
        <v>19</v>
      </c>
      <c r="F570">
        <v>202112</v>
      </c>
      <c r="G570">
        <v>0</v>
      </c>
      <c r="H570">
        <v>1</v>
      </c>
      <c r="I570">
        <v>0</v>
      </c>
      <c r="J570">
        <v>0</v>
      </c>
      <c r="K570">
        <v>8323209.5700000003</v>
      </c>
      <c r="L570">
        <v>0</v>
      </c>
      <c r="M570">
        <v>8323209.5700000003</v>
      </c>
      <c r="N570">
        <v>0</v>
      </c>
      <c r="O570">
        <v>0</v>
      </c>
      <c r="P570" t="s">
        <v>207</v>
      </c>
      <c r="Q570">
        <v>19</v>
      </c>
    </row>
    <row r="571" spans="1:17" hidden="1" x14ac:dyDescent="0.2">
      <c r="A571" t="str">
        <f t="shared" si="8"/>
        <v>397.0101</v>
      </c>
      <c r="B571" t="s">
        <v>225</v>
      </c>
      <c r="C571" t="s">
        <v>170</v>
      </c>
      <c r="D571" t="s">
        <v>293</v>
      </c>
      <c r="E571" t="s">
        <v>19</v>
      </c>
      <c r="F571">
        <v>202112</v>
      </c>
      <c r="G571">
        <v>0</v>
      </c>
      <c r="H571">
        <v>1</v>
      </c>
      <c r="I571">
        <v>0</v>
      </c>
      <c r="J571">
        <v>0</v>
      </c>
      <c r="K571">
        <v>2460241.23</v>
      </c>
      <c r="L571">
        <v>0</v>
      </c>
      <c r="M571">
        <v>2460241.23</v>
      </c>
      <c r="N571">
        <v>0</v>
      </c>
      <c r="O571">
        <v>0</v>
      </c>
      <c r="P571" t="s">
        <v>207</v>
      </c>
      <c r="Q571">
        <v>19</v>
      </c>
    </row>
    <row r="572" spans="1:17" hidden="1" x14ac:dyDescent="0.2">
      <c r="A572" t="str">
        <f t="shared" si="8"/>
        <v>397.0101</v>
      </c>
      <c r="B572" t="s">
        <v>227</v>
      </c>
      <c r="C572" t="s">
        <v>170</v>
      </c>
      <c r="D572" t="s">
        <v>293</v>
      </c>
      <c r="E572" t="s">
        <v>19</v>
      </c>
      <c r="F572">
        <v>202112</v>
      </c>
      <c r="G572">
        <v>0</v>
      </c>
      <c r="H572">
        <v>1</v>
      </c>
      <c r="I572">
        <v>0</v>
      </c>
      <c r="J572">
        <v>0</v>
      </c>
      <c r="K572">
        <v>200944.18</v>
      </c>
      <c r="L572">
        <v>0</v>
      </c>
      <c r="M572">
        <v>200944.18</v>
      </c>
      <c r="N572">
        <v>0</v>
      </c>
      <c r="O572">
        <v>0</v>
      </c>
      <c r="P572" t="s">
        <v>207</v>
      </c>
      <c r="Q572">
        <v>19</v>
      </c>
    </row>
    <row r="573" spans="1:17" hidden="1" x14ac:dyDescent="0.2">
      <c r="A573" t="str">
        <f t="shared" si="8"/>
        <v>397.1101</v>
      </c>
      <c r="B573" t="s">
        <v>320</v>
      </c>
      <c r="C573" t="s">
        <v>170</v>
      </c>
      <c r="D573" t="s">
        <v>293</v>
      </c>
      <c r="E573" t="s">
        <v>19</v>
      </c>
      <c r="F573">
        <v>202112</v>
      </c>
      <c r="G573">
        <v>0</v>
      </c>
      <c r="H573">
        <v>1</v>
      </c>
      <c r="I573">
        <v>0</v>
      </c>
      <c r="J573">
        <v>0</v>
      </c>
      <c r="K573">
        <v>29747.54</v>
      </c>
      <c r="L573">
        <v>0</v>
      </c>
      <c r="M573">
        <v>29747.54</v>
      </c>
      <c r="N573">
        <v>0</v>
      </c>
      <c r="O573">
        <v>0</v>
      </c>
      <c r="P573" t="s">
        <v>207</v>
      </c>
      <c r="Q573">
        <v>19</v>
      </c>
    </row>
    <row r="574" spans="1:17" hidden="1" x14ac:dyDescent="0.2">
      <c r="A574" t="str">
        <f t="shared" si="8"/>
        <v>398.0101</v>
      </c>
      <c r="B574" t="s">
        <v>228</v>
      </c>
      <c r="C574" t="s">
        <v>170</v>
      </c>
      <c r="D574" t="s">
        <v>293</v>
      </c>
      <c r="E574" t="s">
        <v>19</v>
      </c>
      <c r="F574">
        <v>202112</v>
      </c>
      <c r="G574">
        <v>0</v>
      </c>
      <c r="H574">
        <v>1</v>
      </c>
      <c r="I574">
        <v>0</v>
      </c>
      <c r="J574">
        <v>0</v>
      </c>
      <c r="K574">
        <v>210397.78</v>
      </c>
      <c r="L574">
        <v>0</v>
      </c>
      <c r="M574">
        <v>210397.78</v>
      </c>
      <c r="N574">
        <v>0</v>
      </c>
      <c r="O574">
        <v>0</v>
      </c>
      <c r="P574" t="s">
        <v>207</v>
      </c>
      <c r="Q574">
        <v>19</v>
      </c>
    </row>
    <row r="575" spans="1:17" hidden="1" x14ac:dyDescent="0.2">
      <c r="A575" t="str">
        <f t="shared" si="8"/>
        <v>302.0101</v>
      </c>
      <c r="B575" t="s">
        <v>21</v>
      </c>
      <c r="C575" t="s">
        <v>17</v>
      </c>
      <c r="D575" t="s">
        <v>321</v>
      </c>
      <c r="E575" t="s">
        <v>19</v>
      </c>
      <c r="F575">
        <v>202112</v>
      </c>
      <c r="G575">
        <v>1</v>
      </c>
      <c r="H575">
        <v>0</v>
      </c>
      <c r="I575">
        <v>0</v>
      </c>
      <c r="J575">
        <v>0</v>
      </c>
      <c r="K575">
        <v>500</v>
      </c>
      <c r="L575">
        <v>500</v>
      </c>
      <c r="M575">
        <v>0</v>
      </c>
      <c r="N575">
        <v>0</v>
      </c>
      <c r="O575">
        <v>0</v>
      </c>
      <c r="P575" t="s">
        <v>20</v>
      </c>
      <c r="Q575">
        <v>1</v>
      </c>
    </row>
    <row r="576" spans="1:17" hidden="1" x14ac:dyDescent="0.2">
      <c r="A576" t="str">
        <f t="shared" si="8"/>
        <v>303.0101</v>
      </c>
      <c r="B576" t="s">
        <v>23</v>
      </c>
      <c r="C576" t="s">
        <v>17</v>
      </c>
      <c r="D576" t="s">
        <v>321</v>
      </c>
      <c r="E576" t="s">
        <v>19</v>
      </c>
      <c r="F576">
        <v>202112</v>
      </c>
      <c r="G576">
        <v>1</v>
      </c>
      <c r="H576">
        <v>0</v>
      </c>
      <c r="I576">
        <v>0</v>
      </c>
      <c r="J576">
        <v>0</v>
      </c>
      <c r="K576">
        <v>1395904</v>
      </c>
      <c r="L576">
        <v>1395904</v>
      </c>
      <c r="M576">
        <v>0</v>
      </c>
      <c r="N576">
        <v>0</v>
      </c>
      <c r="O576">
        <v>0</v>
      </c>
      <c r="P576" t="s">
        <v>20</v>
      </c>
      <c r="Q576">
        <v>1</v>
      </c>
    </row>
    <row r="577" spans="1:17" hidden="1" x14ac:dyDescent="0.2">
      <c r="A577" t="str">
        <f t="shared" si="8"/>
        <v>320.0101</v>
      </c>
      <c r="B577" t="s">
        <v>41</v>
      </c>
      <c r="C577" t="s">
        <v>17</v>
      </c>
      <c r="D577" t="s">
        <v>321</v>
      </c>
      <c r="E577" t="s">
        <v>19</v>
      </c>
      <c r="F577">
        <v>202112</v>
      </c>
      <c r="G577">
        <v>1</v>
      </c>
      <c r="H577">
        <v>0</v>
      </c>
      <c r="I577">
        <v>0</v>
      </c>
      <c r="J577">
        <v>0</v>
      </c>
      <c r="K577">
        <v>-30656</v>
      </c>
      <c r="L577">
        <v>-30656</v>
      </c>
      <c r="M577">
        <v>0</v>
      </c>
      <c r="N577">
        <v>0</v>
      </c>
      <c r="O577">
        <v>0</v>
      </c>
      <c r="P577" t="s">
        <v>42</v>
      </c>
      <c r="Q577">
        <v>3</v>
      </c>
    </row>
    <row r="578" spans="1:17" hidden="1" x14ac:dyDescent="0.2">
      <c r="A578" t="str">
        <f t="shared" si="8"/>
        <v>321.0101</v>
      </c>
      <c r="B578" t="s">
        <v>43</v>
      </c>
      <c r="C578" t="s">
        <v>17</v>
      </c>
      <c r="D578" t="s">
        <v>321</v>
      </c>
      <c r="E578" t="s">
        <v>19</v>
      </c>
      <c r="F578">
        <v>202112</v>
      </c>
      <c r="G578">
        <v>1</v>
      </c>
      <c r="H578">
        <v>0</v>
      </c>
      <c r="I578">
        <v>0</v>
      </c>
      <c r="J578">
        <v>0</v>
      </c>
      <c r="K578">
        <v>-3517194.81</v>
      </c>
      <c r="L578">
        <v>-3517194.81</v>
      </c>
      <c r="M578">
        <v>0</v>
      </c>
      <c r="N578">
        <v>0</v>
      </c>
      <c r="O578">
        <v>0</v>
      </c>
      <c r="P578" t="s">
        <v>42</v>
      </c>
      <c r="Q578">
        <v>3</v>
      </c>
    </row>
    <row r="579" spans="1:17" hidden="1" x14ac:dyDescent="0.2">
      <c r="A579" t="str">
        <f t="shared" ref="A579:A642" si="9">_xlfn.CONCAT(MID(B579,3,5),E579)</f>
        <v>322.0101</v>
      </c>
      <c r="B579" t="s">
        <v>44</v>
      </c>
      <c r="C579" t="s">
        <v>17</v>
      </c>
      <c r="D579" t="s">
        <v>321</v>
      </c>
      <c r="E579" t="s">
        <v>19</v>
      </c>
      <c r="F579">
        <v>202112</v>
      </c>
      <c r="G579">
        <v>1</v>
      </c>
      <c r="H579">
        <v>0</v>
      </c>
      <c r="I579">
        <v>0</v>
      </c>
      <c r="J579">
        <v>0</v>
      </c>
      <c r="K579">
        <v>-9933065.1600000001</v>
      </c>
      <c r="L579">
        <v>-9933065.1600000001</v>
      </c>
      <c r="M579">
        <v>0</v>
      </c>
      <c r="N579">
        <v>0</v>
      </c>
      <c r="O579">
        <v>0</v>
      </c>
      <c r="P579" t="s">
        <v>42</v>
      </c>
      <c r="Q579">
        <v>3</v>
      </c>
    </row>
    <row r="580" spans="1:17" hidden="1" x14ac:dyDescent="0.2">
      <c r="A580" t="str">
        <f t="shared" si="9"/>
        <v>323.0101</v>
      </c>
      <c r="B580" t="s">
        <v>45</v>
      </c>
      <c r="C580" t="s">
        <v>17</v>
      </c>
      <c r="D580" t="s">
        <v>321</v>
      </c>
      <c r="E580" t="s">
        <v>19</v>
      </c>
      <c r="F580">
        <v>202112</v>
      </c>
      <c r="G580">
        <v>1</v>
      </c>
      <c r="H580">
        <v>0</v>
      </c>
      <c r="I580">
        <v>0</v>
      </c>
      <c r="J580">
        <v>0</v>
      </c>
      <c r="K580">
        <v>-53457.05</v>
      </c>
      <c r="L580">
        <v>-53457.05</v>
      </c>
      <c r="M580">
        <v>0</v>
      </c>
      <c r="N580">
        <v>0</v>
      </c>
      <c r="O580">
        <v>0</v>
      </c>
      <c r="P580" t="s">
        <v>42</v>
      </c>
      <c r="Q580">
        <v>3</v>
      </c>
    </row>
    <row r="581" spans="1:17" hidden="1" x14ac:dyDescent="0.2">
      <c r="A581" t="str">
        <f t="shared" si="9"/>
        <v>324.0101</v>
      </c>
      <c r="B581" t="s">
        <v>46</v>
      </c>
      <c r="C581" t="s">
        <v>17</v>
      </c>
      <c r="D581" t="s">
        <v>321</v>
      </c>
      <c r="E581" t="s">
        <v>19</v>
      </c>
      <c r="F581">
        <v>202112</v>
      </c>
      <c r="G581">
        <v>1</v>
      </c>
      <c r="H581">
        <v>0</v>
      </c>
      <c r="I581">
        <v>0</v>
      </c>
      <c r="J581">
        <v>0</v>
      </c>
      <c r="K581">
        <v>-1206576.54</v>
      </c>
      <c r="L581">
        <v>-1206576.54</v>
      </c>
      <c r="M581">
        <v>0</v>
      </c>
      <c r="N581">
        <v>0</v>
      </c>
      <c r="O581">
        <v>0</v>
      </c>
      <c r="P581" t="s">
        <v>42</v>
      </c>
      <c r="Q581">
        <v>3</v>
      </c>
    </row>
    <row r="582" spans="1:17" hidden="1" x14ac:dyDescent="0.2">
      <c r="A582" t="str">
        <f t="shared" si="9"/>
        <v>325.0101</v>
      </c>
      <c r="B582" t="s">
        <v>48</v>
      </c>
      <c r="C582" t="s">
        <v>17</v>
      </c>
      <c r="D582" t="s">
        <v>321</v>
      </c>
      <c r="E582" t="s">
        <v>19</v>
      </c>
      <c r="F582">
        <v>202112</v>
      </c>
      <c r="G582">
        <v>1</v>
      </c>
      <c r="H582">
        <v>0</v>
      </c>
      <c r="I582">
        <v>0</v>
      </c>
      <c r="J582">
        <v>0</v>
      </c>
      <c r="K582">
        <v>-863878.46</v>
      </c>
      <c r="L582">
        <v>-863878.46</v>
      </c>
      <c r="M582">
        <v>0</v>
      </c>
      <c r="N582">
        <v>0</v>
      </c>
      <c r="O582">
        <v>0</v>
      </c>
      <c r="P582" t="s">
        <v>42</v>
      </c>
      <c r="Q582">
        <v>3</v>
      </c>
    </row>
    <row r="583" spans="1:17" hidden="1" x14ac:dyDescent="0.2">
      <c r="A583" t="str">
        <f t="shared" si="9"/>
        <v>353.0101</v>
      </c>
      <c r="B583" t="s">
        <v>80</v>
      </c>
      <c r="C583" t="s">
        <v>17</v>
      </c>
      <c r="D583" t="s">
        <v>321</v>
      </c>
      <c r="E583" t="s">
        <v>19</v>
      </c>
      <c r="F583">
        <v>202112</v>
      </c>
      <c r="G583">
        <v>8.7300000000000003E-2</v>
      </c>
      <c r="H583">
        <v>0.90400000000000003</v>
      </c>
      <c r="I583">
        <v>8.7000000000000011E-3</v>
      </c>
      <c r="J583">
        <v>0</v>
      </c>
      <c r="K583">
        <v>5127.46</v>
      </c>
      <c r="L583">
        <v>447.63</v>
      </c>
      <c r="M583">
        <v>4635.22</v>
      </c>
      <c r="N583">
        <v>44.61</v>
      </c>
      <c r="O583">
        <v>0</v>
      </c>
      <c r="P583" t="s">
        <v>73</v>
      </c>
      <c r="Q583">
        <v>6</v>
      </c>
    </row>
    <row r="584" spans="1:17" hidden="1" x14ac:dyDescent="0.2">
      <c r="A584" t="str">
        <f t="shared" si="9"/>
        <v>360.0101</v>
      </c>
      <c r="B584" t="s">
        <v>297</v>
      </c>
      <c r="C584" t="s">
        <v>17</v>
      </c>
      <c r="D584" t="s">
        <v>321</v>
      </c>
      <c r="E584" t="s">
        <v>19</v>
      </c>
      <c r="F584">
        <v>202112</v>
      </c>
      <c r="G584">
        <v>1</v>
      </c>
      <c r="H584">
        <v>0</v>
      </c>
      <c r="I584">
        <v>0</v>
      </c>
      <c r="J584">
        <v>0</v>
      </c>
      <c r="K584">
        <v>1342419.72</v>
      </c>
      <c r="L584">
        <v>1342419.72</v>
      </c>
      <c r="M584">
        <v>0</v>
      </c>
      <c r="N584">
        <v>0</v>
      </c>
      <c r="O584">
        <v>0</v>
      </c>
      <c r="P584" t="s">
        <v>93</v>
      </c>
      <c r="Q584">
        <v>7</v>
      </c>
    </row>
    <row r="585" spans="1:17" hidden="1" x14ac:dyDescent="0.2">
      <c r="A585" t="str">
        <f t="shared" si="9"/>
        <v>360.1101</v>
      </c>
      <c r="B585" t="s">
        <v>298</v>
      </c>
      <c r="C585" t="s">
        <v>17</v>
      </c>
      <c r="D585" t="s">
        <v>321</v>
      </c>
      <c r="E585" t="s">
        <v>19</v>
      </c>
      <c r="F585">
        <v>202112</v>
      </c>
      <c r="G585">
        <v>1</v>
      </c>
      <c r="H585">
        <v>0</v>
      </c>
      <c r="I585">
        <v>0</v>
      </c>
      <c r="J585">
        <v>0</v>
      </c>
      <c r="K585">
        <v>227158.92</v>
      </c>
      <c r="L585">
        <v>227158.92</v>
      </c>
      <c r="M585">
        <v>0</v>
      </c>
      <c r="N585">
        <v>0</v>
      </c>
      <c r="O585">
        <v>0</v>
      </c>
      <c r="P585" t="s">
        <v>93</v>
      </c>
      <c r="Q585">
        <v>7</v>
      </c>
    </row>
    <row r="586" spans="1:17" hidden="1" x14ac:dyDescent="0.2">
      <c r="A586" t="str">
        <f t="shared" si="9"/>
        <v>360.4101</v>
      </c>
      <c r="B586" t="s">
        <v>92</v>
      </c>
      <c r="C586" t="s">
        <v>17</v>
      </c>
      <c r="D586" t="s">
        <v>321</v>
      </c>
      <c r="E586" t="s">
        <v>19</v>
      </c>
      <c r="F586">
        <v>202112</v>
      </c>
      <c r="G586">
        <v>1</v>
      </c>
      <c r="H586">
        <v>0</v>
      </c>
      <c r="I586">
        <v>0</v>
      </c>
      <c r="J586">
        <v>0</v>
      </c>
      <c r="K586">
        <v>59985.05</v>
      </c>
      <c r="L586">
        <v>59985.05</v>
      </c>
      <c r="M586">
        <v>0</v>
      </c>
      <c r="N586">
        <v>0</v>
      </c>
      <c r="O586">
        <v>0</v>
      </c>
      <c r="P586" t="s">
        <v>93</v>
      </c>
      <c r="Q586">
        <v>7</v>
      </c>
    </row>
    <row r="587" spans="1:17" hidden="1" x14ac:dyDescent="0.2">
      <c r="A587" t="str">
        <f t="shared" si="9"/>
        <v>360.5101</v>
      </c>
      <c r="B587" t="s">
        <v>94</v>
      </c>
      <c r="C587" t="s">
        <v>17</v>
      </c>
      <c r="D587" t="s">
        <v>321</v>
      </c>
      <c r="E587" t="s">
        <v>19</v>
      </c>
      <c r="F587">
        <v>202112</v>
      </c>
      <c r="G587">
        <v>1</v>
      </c>
      <c r="H587">
        <v>0</v>
      </c>
      <c r="I587">
        <v>0</v>
      </c>
      <c r="J587">
        <v>0</v>
      </c>
      <c r="K587">
        <v>76915.13</v>
      </c>
      <c r="L587">
        <v>76915.13</v>
      </c>
      <c r="M587">
        <v>0</v>
      </c>
      <c r="N587">
        <v>0</v>
      </c>
      <c r="O587">
        <v>0</v>
      </c>
      <c r="P587" t="s">
        <v>93</v>
      </c>
      <c r="Q587">
        <v>7</v>
      </c>
    </row>
    <row r="588" spans="1:17" hidden="1" x14ac:dyDescent="0.2">
      <c r="A588" t="str">
        <f t="shared" si="9"/>
        <v>361.0101</v>
      </c>
      <c r="B588" t="s">
        <v>95</v>
      </c>
      <c r="C588" t="s">
        <v>17</v>
      </c>
      <c r="D588" t="s">
        <v>321</v>
      </c>
      <c r="E588" t="s">
        <v>19</v>
      </c>
      <c r="F588">
        <v>202112</v>
      </c>
      <c r="G588">
        <v>1</v>
      </c>
      <c r="H588">
        <v>0</v>
      </c>
      <c r="I588">
        <v>0</v>
      </c>
      <c r="J588">
        <v>0</v>
      </c>
      <c r="K588">
        <v>1942640.6800000002</v>
      </c>
      <c r="L588">
        <v>1942640.6800000002</v>
      </c>
      <c r="M588">
        <v>0</v>
      </c>
      <c r="N588">
        <v>0</v>
      </c>
      <c r="O588">
        <v>0</v>
      </c>
      <c r="P588" t="s">
        <v>93</v>
      </c>
      <c r="Q588">
        <v>7</v>
      </c>
    </row>
    <row r="589" spans="1:17" hidden="1" x14ac:dyDescent="0.2">
      <c r="A589" t="str">
        <f t="shared" si="9"/>
        <v>361.4101</v>
      </c>
      <c r="B589" t="s">
        <v>96</v>
      </c>
      <c r="C589" t="s">
        <v>17</v>
      </c>
      <c r="D589" t="s">
        <v>321</v>
      </c>
      <c r="E589" t="s">
        <v>19</v>
      </c>
      <c r="F589">
        <v>202112</v>
      </c>
      <c r="G589">
        <v>1</v>
      </c>
      <c r="H589">
        <v>0</v>
      </c>
      <c r="I589">
        <v>0</v>
      </c>
      <c r="J589">
        <v>0</v>
      </c>
      <c r="K589">
        <v>643543.23</v>
      </c>
      <c r="L589">
        <v>643543.23</v>
      </c>
      <c r="M589">
        <v>0</v>
      </c>
      <c r="N589">
        <v>0</v>
      </c>
      <c r="O589">
        <v>0</v>
      </c>
      <c r="P589" t="s">
        <v>93</v>
      </c>
      <c r="Q589">
        <v>7</v>
      </c>
    </row>
    <row r="590" spans="1:17" hidden="1" x14ac:dyDescent="0.2">
      <c r="A590" t="str">
        <f t="shared" si="9"/>
        <v>362.0101</v>
      </c>
      <c r="B590" t="s">
        <v>97</v>
      </c>
      <c r="C590" t="s">
        <v>17</v>
      </c>
      <c r="D590" t="s">
        <v>321</v>
      </c>
      <c r="E590" t="s">
        <v>19</v>
      </c>
      <c r="F590">
        <v>202112</v>
      </c>
      <c r="G590">
        <v>1</v>
      </c>
      <c r="H590">
        <v>0</v>
      </c>
      <c r="I590">
        <v>0</v>
      </c>
      <c r="J590">
        <v>0</v>
      </c>
      <c r="K590">
        <v>34653446.25</v>
      </c>
      <c r="L590">
        <v>34653446.25</v>
      </c>
      <c r="M590">
        <v>0</v>
      </c>
      <c r="N590">
        <v>0</v>
      </c>
      <c r="O590">
        <v>0</v>
      </c>
      <c r="P590" t="s">
        <v>93</v>
      </c>
      <c r="Q590">
        <v>7</v>
      </c>
    </row>
    <row r="591" spans="1:17" hidden="1" x14ac:dyDescent="0.2">
      <c r="A591" t="str">
        <f t="shared" si="9"/>
        <v>362.4101</v>
      </c>
      <c r="B591" t="s">
        <v>98</v>
      </c>
      <c r="C591" t="s">
        <v>17</v>
      </c>
      <c r="D591" t="s">
        <v>321</v>
      </c>
      <c r="E591" t="s">
        <v>19</v>
      </c>
      <c r="F591">
        <v>202112</v>
      </c>
      <c r="G591">
        <v>1</v>
      </c>
      <c r="H591">
        <v>0</v>
      </c>
      <c r="I591">
        <v>0</v>
      </c>
      <c r="J591">
        <v>0</v>
      </c>
      <c r="K591">
        <v>6408286.6100000003</v>
      </c>
      <c r="L591">
        <v>6408286.6100000003</v>
      </c>
      <c r="M591">
        <v>0</v>
      </c>
      <c r="N591">
        <v>0</v>
      </c>
      <c r="O591">
        <v>0</v>
      </c>
      <c r="P591" t="s">
        <v>93</v>
      </c>
      <c r="Q591">
        <v>7</v>
      </c>
    </row>
    <row r="592" spans="1:17" hidden="1" x14ac:dyDescent="0.2">
      <c r="A592" t="str">
        <f t="shared" si="9"/>
        <v>364.0101</v>
      </c>
      <c r="B592" t="s">
        <v>300</v>
      </c>
      <c r="C592" t="s">
        <v>17</v>
      </c>
      <c r="D592" t="s">
        <v>321</v>
      </c>
      <c r="E592" t="s">
        <v>19</v>
      </c>
      <c r="F592">
        <v>202112</v>
      </c>
      <c r="G592">
        <v>1</v>
      </c>
      <c r="H592">
        <v>0</v>
      </c>
      <c r="I592">
        <v>0</v>
      </c>
      <c r="J592">
        <v>0</v>
      </c>
      <c r="K592">
        <v>61796973.939999998</v>
      </c>
      <c r="L592">
        <v>61796973.939999998</v>
      </c>
      <c r="M592">
        <v>0</v>
      </c>
      <c r="N592">
        <v>0</v>
      </c>
      <c r="O592">
        <v>0</v>
      </c>
      <c r="P592" t="s">
        <v>93</v>
      </c>
      <c r="Q592">
        <v>7</v>
      </c>
    </row>
    <row r="593" spans="1:17" hidden="1" x14ac:dyDescent="0.2">
      <c r="A593" t="str">
        <f t="shared" si="9"/>
        <v>364.4101</v>
      </c>
      <c r="B593" t="s">
        <v>99</v>
      </c>
      <c r="C593" t="s">
        <v>17</v>
      </c>
      <c r="D593" t="s">
        <v>321</v>
      </c>
      <c r="E593" t="s">
        <v>19</v>
      </c>
      <c r="F593">
        <v>202112</v>
      </c>
      <c r="G593">
        <v>1</v>
      </c>
      <c r="H593">
        <v>0</v>
      </c>
      <c r="I593">
        <v>0</v>
      </c>
      <c r="J593">
        <v>0</v>
      </c>
      <c r="K593">
        <v>3150664.75</v>
      </c>
      <c r="L593">
        <v>3150664.75</v>
      </c>
      <c r="M593">
        <v>0</v>
      </c>
      <c r="N593">
        <v>0</v>
      </c>
      <c r="O593">
        <v>0</v>
      </c>
      <c r="P593" t="s">
        <v>93</v>
      </c>
      <c r="Q593">
        <v>7</v>
      </c>
    </row>
    <row r="594" spans="1:17" hidden="1" x14ac:dyDescent="0.2">
      <c r="A594" t="str">
        <f t="shared" si="9"/>
        <v>365.0101</v>
      </c>
      <c r="B594" t="s">
        <v>100</v>
      </c>
      <c r="C594" t="s">
        <v>17</v>
      </c>
      <c r="D594" t="s">
        <v>321</v>
      </c>
      <c r="E594" t="s">
        <v>19</v>
      </c>
      <c r="F594">
        <v>202112</v>
      </c>
      <c r="G594">
        <v>1</v>
      </c>
      <c r="H594">
        <v>0</v>
      </c>
      <c r="I594">
        <v>0</v>
      </c>
      <c r="J594">
        <v>0</v>
      </c>
      <c r="K594">
        <v>77099088.829999998</v>
      </c>
      <c r="L594">
        <v>77099088.829999998</v>
      </c>
      <c r="M594">
        <v>0</v>
      </c>
      <c r="N594">
        <v>0</v>
      </c>
      <c r="O594">
        <v>0</v>
      </c>
      <c r="P594" t="s">
        <v>93</v>
      </c>
      <c r="Q594">
        <v>7</v>
      </c>
    </row>
    <row r="595" spans="1:17" hidden="1" x14ac:dyDescent="0.2">
      <c r="A595" t="str">
        <f t="shared" si="9"/>
        <v>365.4101</v>
      </c>
      <c r="B595" t="s">
        <v>101</v>
      </c>
      <c r="C595" t="s">
        <v>17</v>
      </c>
      <c r="D595" t="s">
        <v>321</v>
      </c>
      <c r="E595" t="s">
        <v>19</v>
      </c>
      <c r="F595">
        <v>202112</v>
      </c>
      <c r="G595">
        <v>1</v>
      </c>
      <c r="H595">
        <v>0</v>
      </c>
      <c r="I595">
        <v>0</v>
      </c>
      <c r="J595">
        <v>0</v>
      </c>
      <c r="K595">
        <v>1496259.9</v>
      </c>
      <c r="L595">
        <v>1496259.9</v>
      </c>
      <c r="M595">
        <v>0</v>
      </c>
      <c r="N595">
        <v>0</v>
      </c>
      <c r="O595">
        <v>0</v>
      </c>
      <c r="P595" t="s">
        <v>93</v>
      </c>
      <c r="Q595">
        <v>7</v>
      </c>
    </row>
    <row r="596" spans="1:17" hidden="1" x14ac:dyDescent="0.2">
      <c r="A596" t="str">
        <f t="shared" si="9"/>
        <v>366.0101</v>
      </c>
      <c r="B596" t="s">
        <v>301</v>
      </c>
      <c r="C596" t="s">
        <v>17</v>
      </c>
      <c r="D596" t="s">
        <v>321</v>
      </c>
      <c r="E596" t="s">
        <v>19</v>
      </c>
      <c r="F596">
        <v>202112</v>
      </c>
      <c r="G596">
        <v>1</v>
      </c>
      <c r="H596">
        <v>0</v>
      </c>
      <c r="I596">
        <v>0</v>
      </c>
      <c r="J596">
        <v>0</v>
      </c>
      <c r="K596">
        <v>5011110.6100000003</v>
      </c>
      <c r="L596">
        <v>5011110.6100000003</v>
      </c>
      <c r="M596">
        <v>0</v>
      </c>
      <c r="N596">
        <v>0</v>
      </c>
      <c r="O596">
        <v>0</v>
      </c>
      <c r="P596" t="s">
        <v>93</v>
      </c>
      <c r="Q596">
        <v>7</v>
      </c>
    </row>
    <row r="597" spans="1:17" hidden="1" x14ac:dyDescent="0.2">
      <c r="A597" t="str">
        <f t="shared" si="9"/>
        <v>367.0101</v>
      </c>
      <c r="B597" t="s">
        <v>102</v>
      </c>
      <c r="C597" t="s">
        <v>17</v>
      </c>
      <c r="D597" t="s">
        <v>321</v>
      </c>
      <c r="E597" t="s">
        <v>19</v>
      </c>
      <c r="F597">
        <v>202112</v>
      </c>
      <c r="G597">
        <v>1</v>
      </c>
      <c r="H597">
        <v>0</v>
      </c>
      <c r="I597">
        <v>0</v>
      </c>
      <c r="J597">
        <v>0</v>
      </c>
      <c r="K597">
        <v>35808147.149999999</v>
      </c>
      <c r="L597">
        <v>35808147.149999999</v>
      </c>
      <c r="M597">
        <v>0</v>
      </c>
      <c r="N597">
        <v>0</v>
      </c>
      <c r="O597">
        <v>0</v>
      </c>
      <c r="P597" t="s">
        <v>93</v>
      </c>
      <c r="Q597">
        <v>7</v>
      </c>
    </row>
    <row r="598" spans="1:17" hidden="1" x14ac:dyDescent="0.2">
      <c r="A598" t="str">
        <f t="shared" si="9"/>
        <v>367.4101</v>
      </c>
      <c r="B598" t="s">
        <v>303</v>
      </c>
      <c r="C598" t="s">
        <v>17</v>
      </c>
      <c r="D598" t="s">
        <v>321</v>
      </c>
      <c r="E598" t="s">
        <v>19</v>
      </c>
      <c r="F598">
        <v>202112</v>
      </c>
      <c r="G598">
        <v>1</v>
      </c>
      <c r="H598">
        <v>0</v>
      </c>
      <c r="I598">
        <v>0</v>
      </c>
      <c r="J598">
        <v>0</v>
      </c>
      <c r="K598">
        <v>126421.54000000001</v>
      </c>
      <c r="L598">
        <v>126421.54000000001</v>
      </c>
      <c r="M598">
        <v>0</v>
      </c>
      <c r="N598">
        <v>0</v>
      </c>
      <c r="O598">
        <v>0</v>
      </c>
      <c r="P598" t="s">
        <v>93</v>
      </c>
      <c r="Q598">
        <v>7</v>
      </c>
    </row>
    <row r="599" spans="1:17" hidden="1" x14ac:dyDescent="0.2">
      <c r="A599" t="str">
        <f t="shared" si="9"/>
        <v>368.0101</v>
      </c>
      <c r="B599" t="s">
        <v>103</v>
      </c>
      <c r="C599" t="s">
        <v>17</v>
      </c>
      <c r="D599" t="s">
        <v>321</v>
      </c>
      <c r="E599" t="s">
        <v>19</v>
      </c>
      <c r="F599">
        <v>202112</v>
      </c>
      <c r="G599">
        <v>0.13520000000000001</v>
      </c>
      <c r="H599">
        <v>0.86070000000000002</v>
      </c>
      <c r="I599">
        <v>4.1000000000000003E-3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 t="s">
        <v>93</v>
      </c>
      <c r="Q599">
        <v>7</v>
      </c>
    </row>
    <row r="600" spans="1:17" hidden="1" x14ac:dyDescent="0.2">
      <c r="A600" t="str">
        <f t="shared" si="9"/>
        <v>369.0101</v>
      </c>
      <c r="B600" t="s">
        <v>304</v>
      </c>
      <c r="C600" t="s">
        <v>17</v>
      </c>
      <c r="D600" t="s">
        <v>321</v>
      </c>
      <c r="E600" t="s">
        <v>19</v>
      </c>
      <c r="F600">
        <v>202112</v>
      </c>
      <c r="G600">
        <v>1</v>
      </c>
      <c r="H600">
        <v>0</v>
      </c>
      <c r="I600">
        <v>0</v>
      </c>
      <c r="J600">
        <v>0</v>
      </c>
      <c r="K600">
        <v>20757655.199999999</v>
      </c>
      <c r="L600">
        <v>20757655.199999999</v>
      </c>
      <c r="M600">
        <v>0</v>
      </c>
      <c r="N600">
        <v>0</v>
      </c>
      <c r="O600">
        <v>0</v>
      </c>
      <c r="P600" t="s">
        <v>93</v>
      </c>
      <c r="Q600">
        <v>7</v>
      </c>
    </row>
    <row r="601" spans="1:17" hidden="1" x14ac:dyDescent="0.2">
      <c r="A601" t="str">
        <f t="shared" si="9"/>
        <v>371.0101</v>
      </c>
      <c r="B601" t="s">
        <v>305</v>
      </c>
      <c r="C601" t="s">
        <v>17</v>
      </c>
      <c r="D601" t="s">
        <v>321</v>
      </c>
      <c r="E601" t="s">
        <v>19</v>
      </c>
      <c r="F601">
        <v>202112</v>
      </c>
      <c r="G601">
        <v>1</v>
      </c>
      <c r="H601">
        <v>0</v>
      </c>
      <c r="I601">
        <v>0</v>
      </c>
      <c r="J601">
        <v>0</v>
      </c>
      <c r="K601">
        <v>3761428.33</v>
      </c>
      <c r="L601">
        <v>3761428.33</v>
      </c>
      <c r="M601">
        <v>0</v>
      </c>
      <c r="N601">
        <v>0</v>
      </c>
      <c r="O601">
        <v>0</v>
      </c>
      <c r="P601" t="s">
        <v>93</v>
      </c>
      <c r="Q601">
        <v>7</v>
      </c>
    </row>
    <row r="602" spans="1:17" hidden="1" x14ac:dyDescent="0.2">
      <c r="A602" t="str">
        <f t="shared" si="9"/>
        <v>373.0101</v>
      </c>
      <c r="B602" t="s">
        <v>306</v>
      </c>
      <c r="C602" t="s">
        <v>17</v>
      </c>
      <c r="D602" t="s">
        <v>321</v>
      </c>
      <c r="E602" t="s">
        <v>19</v>
      </c>
      <c r="F602">
        <v>202112</v>
      </c>
      <c r="G602">
        <v>1</v>
      </c>
      <c r="H602">
        <v>0</v>
      </c>
      <c r="I602">
        <v>0</v>
      </c>
      <c r="J602">
        <v>0</v>
      </c>
      <c r="K602">
        <v>6529750.2400000002</v>
      </c>
      <c r="L602">
        <v>6529750.2400000002</v>
      </c>
      <c r="M602">
        <v>0</v>
      </c>
      <c r="N602">
        <v>0</v>
      </c>
      <c r="O602">
        <v>0</v>
      </c>
      <c r="P602" t="s">
        <v>93</v>
      </c>
      <c r="Q602">
        <v>7</v>
      </c>
    </row>
    <row r="603" spans="1:17" hidden="1" x14ac:dyDescent="0.2">
      <c r="A603" t="str">
        <f t="shared" si="9"/>
        <v>389.0101</v>
      </c>
      <c r="B603" t="s">
        <v>106</v>
      </c>
      <c r="C603" t="s">
        <v>17</v>
      </c>
      <c r="D603" t="s">
        <v>321</v>
      </c>
      <c r="E603" t="s">
        <v>19</v>
      </c>
      <c r="F603">
        <v>202112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 t="s">
        <v>107</v>
      </c>
      <c r="Q603">
        <v>8</v>
      </c>
    </row>
    <row r="604" spans="1:17" hidden="1" x14ac:dyDescent="0.2">
      <c r="A604" t="str">
        <f t="shared" si="9"/>
        <v>390.0101</v>
      </c>
      <c r="B604" t="s">
        <v>110</v>
      </c>
      <c r="C604" t="s">
        <v>17</v>
      </c>
      <c r="D604" t="s">
        <v>321</v>
      </c>
      <c r="E604" t="s">
        <v>19</v>
      </c>
      <c r="F604">
        <v>202112</v>
      </c>
      <c r="G604">
        <v>1</v>
      </c>
      <c r="H604">
        <v>0</v>
      </c>
      <c r="I604">
        <v>0</v>
      </c>
      <c r="J604">
        <v>0</v>
      </c>
      <c r="K604">
        <v>106834.44</v>
      </c>
      <c r="L604">
        <v>106834.44</v>
      </c>
      <c r="M604">
        <v>0</v>
      </c>
      <c r="N604">
        <v>0</v>
      </c>
      <c r="O604">
        <v>0</v>
      </c>
      <c r="P604" t="s">
        <v>107</v>
      </c>
      <c r="Q604">
        <v>8</v>
      </c>
    </row>
    <row r="605" spans="1:17" hidden="1" x14ac:dyDescent="0.2">
      <c r="A605" t="str">
        <f t="shared" si="9"/>
        <v>391.0101</v>
      </c>
      <c r="B605" t="s">
        <v>117</v>
      </c>
      <c r="C605" t="s">
        <v>17</v>
      </c>
      <c r="D605" t="s">
        <v>321</v>
      </c>
      <c r="E605" t="s">
        <v>19</v>
      </c>
      <c r="F605">
        <v>202112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 t="s">
        <v>107</v>
      </c>
      <c r="Q605">
        <v>8</v>
      </c>
    </row>
    <row r="606" spans="1:17" hidden="1" x14ac:dyDescent="0.2">
      <c r="A606" t="str">
        <f t="shared" si="9"/>
        <v>391.1101</v>
      </c>
      <c r="B606" t="s">
        <v>122</v>
      </c>
      <c r="C606" t="s">
        <v>17</v>
      </c>
      <c r="D606" t="s">
        <v>321</v>
      </c>
      <c r="E606" t="s">
        <v>19</v>
      </c>
      <c r="F606">
        <v>202112</v>
      </c>
      <c r="G606">
        <v>1</v>
      </c>
      <c r="H606">
        <v>0</v>
      </c>
      <c r="I606">
        <v>0</v>
      </c>
      <c r="J606">
        <v>0</v>
      </c>
      <c r="K606">
        <v>54227.450000000004</v>
      </c>
      <c r="L606">
        <v>54227.450000000004</v>
      </c>
      <c r="M606">
        <v>0</v>
      </c>
      <c r="N606">
        <v>0</v>
      </c>
      <c r="O606">
        <v>0</v>
      </c>
      <c r="P606" t="s">
        <v>107</v>
      </c>
      <c r="Q606">
        <v>8</v>
      </c>
    </row>
    <row r="607" spans="1:17" hidden="1" x14ac:dyDescent="0.2">
      <c r="A607" t="str">
        <f t="shared" si="9"/>
        <v>391.1101</v>
      </c>
      <c r="B607" t="s">
        <v>124</v>
      </c>
      <c r="C607" t="s">
        <v>17</v>
      </c>
      <c r="D607" t="s">
        <v>321</v>
      </c>
      <c r="E607" t="s">
        <v>19</v>
      </c>
      <c r="F607">
        <v>202112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 t="s">
        <v>107</v>
      </c>
      <c r="Q607">
        <v>8</v>
      </c>
    </row>
    <row r="608" spans="1:17" hidden="1" x14ac:dyDescent="0.2">
      <c r="A608" t="str">
        <f t="shared" si="9"/>
        <v>391.1101</v>
      </c>
      <c r="B608" t="s">
        <v>125</v>
      </c>
      <c r="C608" t="s">
        <v>17</v>
      </c>
      <c r="D608" t="s">
        <v>321</v>
      </c>
      <c r="E608" t="s">
        <v>19</v>
      </c>
      <c r="F608">
        <v>202112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 t="s">
        <v>107</v>
      </c>
      <c r="Q608">
        <v>8</v>
      </c>
    </row>
    <row r="609" spans="1:17" hidden="1" x14ac:dyDescent="0.2">
      <c r="A609" t="str">
        <f t="shared" si="9"/>
        <v>392.1101</v>
      </c>
      <c r="B609" t="s">
        <v>132</v>
      </c>
      <c r="C609" t="s">
        <v>17</v>
      </c>
      <c r="D609" t="s">
        <v>321</v>
      </c>
      <c r="E609" t="s">
        <v>19</v>
      </c>
      <c r="F609">
        <v>202112</v>
      </c>
      <c r="G609">
        <v>1</v>
      </c>
      <c r="H609">
        <v>0</v>
      </c>
      <c r="I609">
        <v>0</v>
      </c>
      <c r="J609">
        <v>0</v>
      </c>
      <c r="K609">
        <v>72353.78</v>
      </c>
      <c r="L609">
        <v>72353.78</v>
      </c>
      <c r="M609">
        <v>0</v>
      </c>
      <c r="N609">
        <v>0</v>
      </c>
      <c r="O609">
        <v>0</v>
      </c>
      <c r="P609" t="s">
        <v>107</v>
      </c>
      <c r="Q609">
        <v>8</v>
      </c>
    </row>
    <row r="610" spans="1:17" hidden="1" x14ac:dyDescent="0.2">
      <c r="A610" t="str">
        <f t="shared" si="9"/>
        <v>392.2101</v>
      </c>
      <c r="B610" t="s">
        <v>135</v>
      </c>
      <c r="C610" t="s">
        <v>17</v>
      </c>
      <c r="D610" t="s">
        <v>321</v>
      </c>
      <c r="E610" t="s">
        <v>19</v>
      </c>
      <c r="F610">
        <v>202112</v>
      </c>
      <c r="G610">
        <v>1</v>
      </c>
      <c r="H610">
        <v>0</v>
      </c>
      <c r="I610">
        <v>0</v>
      </c>
      <c r="J610">
        <v>0</v>
      </c>
      <c r="K610">
        <v>463927.01</v>
      </c>
      <c r="L610">
        <v>463927.01</v>
      </c>
      <c r="M610">
        <v>0</v>
      </c>
      <c r="N610">
        <v>0</v>
      </c>
      <c r="O610">
        <v>0</v>
      </c>
      <c r="P610" t="s">
        <v>107</v>
      </c>
      <c r="Q610">
        <v>8</v>
      </c>
    </row>
    <row r="611" spans="1:17" hidden="1" x14ac:dyDescent="0.2">
      <c r="A611" t="str">
        <f t="shared" si="9"/>
        <v>392.3101</v>
      </c>
      <c r="B611" t="s">
        <v>139</v>
      </c>
      <c r="C611" t="s">
        <v>17</v>
      </c>
      <c r="D611" t="s">
        <v>321</v>
      </c>
      <c r="E611" t="s">
        <v>19</v>
      </c>
      <c r="F611">
        <v>202112</v>
      </c>
      <c r="G611">
        <v>1</v>
      </c>
      <c r="H611">
        <v>0</v>
      </c>
      <c r="I611">
        <v>0</v>
      </c>
      <c r="J611">
        <v>0</v>
      </c>
      <c r="K611">
        <v>738189.59</v>
      </c>
      <c r="L611">
        <v>738189.59</v>
      </c>
      <c r="M611">
        <v>0</v>
      </c>
      <c r="N611">
        <v>0</v>
      </c>
      <c r="O611">
        <v>0</v>
      </c>
      <c r="P611" t="s">
        <v>107</v>
      </c>
      <c r="Q611">
        <v>8</v>
      </c>
    </row>
    <row r="612" spans="1:17" hidden="1" x14ac:dyDescent="0.2">
      <c r="A612" t="str">
        <f t="shared" si="9"/>
        <v>392.4101</v>
      </c>
      <c r="B612" t="s">
        <v>141</v>
      </c>
      <c r="C612" t="s">
        <v>17</v>
      </c>
      <c r="D612" t="s">
        <v>321</v>
      </c>
      <c r="E612" t="s">
        <v>19</v>
      </c>
      <c r="F612">
        <v>202112</v>
      </c>
      <c r="G612">
        <v>1</v>
      </c>
      <c r="H612">
        <v>0</v>
      </c>
      <c r="I612">
        <v>0</v>
      </c>
      <c r="J612">
        <v>0</v>
      </c>
      <c r="K612">
        <v>2317439.63</v>
      </c>
      <c r="L612">
        <v>2317439.63</v>
      </c>
      <c r="M612">
        <v>0</v>
      </c>
      <c r="N612">
        <v>0</v>
      </c>
      <c r="O612">
        <v>0</v>
      </c>
      <c r="P612" t="s">
        <v>107</v>
      </c>
      <c r="Q612">
        <v>8</v>
      </c>
    </row>
    <row r="613" spans="1:17" hidden="1" x14ac:dyDescent="0.2">
      <c r="A613" t="str">
        <f t="shared" si="9"/>
        <v>392.7101</v>
      </c>
      <c r="B613" t="s">
        <v>143</v>
      </c>
      <c r="C613" t="s">
        <v>17</v>
      </c>
      <c r="D613" t="s">
        <v>321</v>
      </c>
      <c r="E613" t="s">
        <v>19</v>
      </c>
      <c r="F613">
        <v>202112</v>
      </c>
      <c r="G613">
        <v>1</v>
      </c>
      <c r="H613">
        <v>0</v>
      </c>
      <c r="I613">
        <v>0</v>
      </c>
      <c r="J613">
        <v>0</v>
      </c>
      <c r="K613">
        <v>3811147.14</v>
      </c>
      <c r="L613">
        <v>3811147.14</v>
      </c>
      <c r="M613">
        <v>0</v>
      </c>
      <c r="N613">
        <v>0</v>
      </c>
      <c r="O613">
        <v>0</v>
      </c>
      <c r="P613" t="s">
        <v>107</v>
      </c>
      <c r="Q613">
        <v>8</v>
      </c>
    </row>
    <row r="614" spans="1:17" hidden="1" x14ac:dyDescent="0.2">
      <c r="A614" t="str">
        <f t="shared" si="9"/>
        <v>392.8101</v>
      </c>
      <c r="B614" t="s">
        <v>145</v>
      </c>
      <c r="C614" t="s">
        <v>17</v>
      </c>
      <c r="D614" t="s">
        <v>321</v>
      </c>
      <c r="E614" t="s">
        <v>19</v>
      </c>
      <c r="F614">
        <v>202112</v>
      </c>
      <c r="G614">
        <v>1</v>
      </c>
      <c r="H614">
        <v>0</v>
      </c>
      <c r="I614">
        <v>0</v>
      </c>
      <c r="J614">
        <v>0</v>
      </c>
      <c r="K614">
        <v>608947.32999999996</v>
      </c>
      <c r="L614">
        <v>608947.32999999996</v>
      </c>
      <c r="M614">
        <v>0</v>
      </c>
      <c r="N614">
        <v>0</v>
      </c>
      <c r="O614">
        <v>0</v>
      </c>
      <c r="P614" t="s">
        <v>107</v>
      </c>
      <c r="Q614">
        <v>8</v>
      </c>
    </row>
    <row r="615" spans="1:17" hidden="1" x14ac:dyDescent="0.2">
      <c r="A615" t="str">
        <f t="shared" si="9"/>
        <v>392.8101</v>
      </c>
      <c r="B615" t="s">
        <v>310</v>
      </c>
      <c r="C615" t="s">
        <v>17</v>
      </c>
      <c r="D615" t="s">
        <v>321</v>
      </c>
      <c r="E615" t="s">
        <v>19</v>
      </c>
      <c r="F615">
        <v>202112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 t="s">
        <v>107</v>
      </c>
      <c r="Q615">
        <v>8</v>
      </c>
    </row>
    <row r="616" spans="1:17" hidden="1" x14ac:dyDescent="0.2">
      <c r="A616" t="str">
        <f t="shared" si="9"/>
        <v>393.0101</v>
      </c>
      <c r="B616" t="s">
        <v>148</v>
      </c>
      <c r="C616" t="s">
        <v>17</v>
      </c>
      <c r="D616" t="s">
        <v>321</v>
      </c>
      <c r="E616" t="s">
        <v>19</v>
      </c>
      <c r="F616">
        <v>202112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 t="s">
        <v>107</v>
      </c>
      <c r="Q616">
        <v>8</v>
      </c>
    </row>
    <row r="617" spans="1:17" hidden="1" x14ac:dyDescent="0.2">
      <c r="A617" t="str">
        <f t="shared" si="9"/>
        <v>394.0101</v>
      </c>
      <c r="B617" t="s">
        <v>151</v>
      </c>
      <c r="C617" t="s">
        <v>17</v>
      </c>
      <c r="D617" t="s">
        <v>321</v>
      </c>
      <c r="E617" t="s">
        <v>19</v>
      </c>
      <c r="F617">
        <v>202112</v>
      </c>
      <c r="G617">
        <v>1</v>
      </c>
      <c r="H617">
        <v>0</v>
      </c>
      <c r="I617">
        <v>0</v>
      </c>
      <c r="J617">
        <v>0</v>
      </c>
      <c r="K617">
        <v>875076.5</v>
      </c>
      <c r="L617">
        <v>875076.5</v>
      </c>
      <c r="M617">
        <v>0</v>
      </c>
      <c r="N617">
        <v>0</v>
      </c>
      <c r="O617">
        <v>0</v>
      </c>
      <c r="P617" t="s">
        <v>107</v>
      </c>
      <c r="Q617">
        <v>8</v>
      </c>
    </row>
    <row r="618" spans="1:17" hidden="1" x14ac:dyDescent="0.2">
      <c r="A618" t="str">
        <f t="shared" si="9"/>
        <v>395.0101</v>
      </c>
      <c r="B618" t="s">
        <v>154</v>
      </c>
      <c r="C618" t="s">
        <v>17</v>
      </c>
      <c r="D618" t="s">
        <v>321</v>
      </c>
      <c r="E618" t="s">
        <v>19</v>
      </c>
      <c r="F618">
        <v>202112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 t="s">
        <v>107</v>
      </c>
      <c r="Q618">
        <v>8</v>
      </c>
    </row>
    <row r="619" spans="1:17" hidden="1" x14ac:dyDescent="0.2">
      <c r="A619" t="str">
        <f t="shared" si="9"/>
        <v>396.8101</v>
      </c>
      <c r="B619" t="s">
        <v>235</v>
      </c>
      <c r="C619" t="s">
        <v>17</v>
      </c>
      <c r="D619" t="s">
        <v>321</v>
      </c>
      <c r="E619" t="s">
        <v>19</v>
      </c>
      <c r="F619">
        <v>202112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 t="s">
        <v>107</v>
      </c>
      <c r="Q619">
        <v>8</v>
      </c>
    </row>
    <row r="620" spans="1:17" hidden="1" x14ac:dyDescent="0.2">
      <c r="A620" t="str">
        <f t="shared" si="9"/>
        <v>396.9101</v>
      </c>
      <c r="B620" t="s">
        <v>156</v>
      </c>
      <c r="C620" t="s">
        <v>17</v>
      </c>
      <c r="D620" t="s">
        <v>321</v>
      </c>
      <c r="E620" t="s">
        <v>19</v>
      </c>
      <c r="F620">
        <v>202112</v>
      </c>
      <c r="G620">
        <v>1</v>
      </c>
      <c r="H620">
        <v>0</v>
      </c>
      <c r="I620">
        <v>0</v>
      </c>
      <c r="J620">
        <v>0</v>
      </c>
      <c r="K620">
        <v>720225.97</v>
      </c>
      <c r="L620">
        <v>720225.97</v>
      </c>
      <c r="M620">
        <v>0</v>
      </c>
      <c r="N620">
        <v>0</v>
      </c>
      <c r="O620">
        <v>0</v>
      </c>
      <c r="P620" t="s">
        <v>107</v>
      </c>
      <c r="Q620">
        <v>8</v>
      </c>
    </row>
    <row r="621" spans="1:17" hidden="1" x14ac:dyDescent="0.2">
      <c r="A621" t="str">
        <f t="shared" si="9"/>
        <v>397.0101</v>
      </c>
      <c r="B621" t="s">
        <v>159</v>
      </c>
      <c r="C621" t="s">
        <v>17</v>
      </c>
      <c r="D621" t="s">
        <v>321</v>
      </c>
      <c r="E621" t="s">
        <v>19</v>
      </c>
      <c r="F621">
        <v>202112</v>
      </c>
      <c r="G621">
        <v>1</v>
      </c>
      <c r="H621">
        <v>0</v>
      </c>
      <c r="I621">
        <v>0</v>
      </c>
      <c r="J621">
        <v>0</v>
      </c>
      <c r="K621">
        <v>244017.47</v>
      </c>
      <c r="L621">
        <v>244017.47</v>
      </c>
      <c r="M621">
        <v>0</v>
      </c>
      <c r="N621">
        <v>0</v>
      </c>
      <c r="O621">
        <v>0</v>
      </c>
      <c r="P621" t="s">
        <v>107</v>
      </c>
      <c r="Q621">
        <v>8</v>
      </c>
    </row>
    <row r="622" spans="1:17" hidden="1" x14ac:dyDescent="0.2">
      <c r="A622" t="str">
        <f t="shared" si="9"/>
        <v>398.0101</v>
      </c>
      <c r="B622" t="s">
        <v>167</v>
      </c>
      <c r="C622" t="s">
        <v>17</v>
      </c>
      <c r="D622" t="s">
        <v>321</v>
      </c>
      <c r="E622" t="s">
        <v>19</v>
      </c>
      <c r="F622">
        <v>202112</v>
      </c>
      <c r="G622">
        <v>1</v>
      </c>
      <c r="H622">
        <v>0</v>
      </c>
      <c r="I622">
        <v>0</v>
      </c>
      <c r="J622">
        <v>0</v>
      </c>
      <c r="K622">
        <v>2560.81</v>
      </c>
      <c r="L622">
        <v>2560.81</v>
      </c>
      <c r="M622">
        <v>0</v>
      </c>
      <c r="N622">
        <v>0</v>
      </c>
      <c r="O622">
        <v>0</v>
      </c>
      <c r="P622" t="s">
        <v>107</v>
      </c>
      <c r="Q622">
        <v>8</v>
      </c>
    </row>
    <row r="623" spans="1:17" hidden="1" x14ac:dyDescent="0.2">
      <c r="A623" t="str">
        <f t="shared" si="9"/>
        <v>303.0101</v>
      </c>
      <c r="B623" t="s">
        <v>169</v>
      </c>
      <c r="C623" t="s">
        <v>170</v>
      </c>
      <c r="D623" t="s">
        <v>321</v>
      </c>
      <c r="E623" t="s">
        <v>19</v>
      </c>
      <c r="F623">
        <v>202112</v>
      </c>
      <c r="G623">
        <v>1</v>
      </c>
      <c r="H623">
        <v>0</v>
      </c>
      <c r="I623">
        <v>0</v>
      </c>
      <c r="J623">
        <v>0</v>
      </c>
      <c r="K623">
        <v>143990</v>
      </c>
      <c r="L623">
        <v>143990</v>
      </c>
      <c r="M623">
        <v>0</v>
      </c>
      <c r="N623">
        <v>0</v>
      </c>
      <c r="O623">
        <v>0</v>
      </c>
      <c r="P623" t="s">
        <v>171</v>
      </c>
      <c r="Q623">
        <v>10</v>
      </c>
    </row>
    <row r="624" spans="1:17" hidden="1" x14ac:dyDescent="0.2">
      <c r="A624" t="str">
        <f t="shared" si="9"/>
        <v>374.0101</v>
      </c>
      <c r="B624" t="s">
        <v>189</v>
      </c>
      <c r="C624" t="s">
        <v>170</v>
      </c>
      <c r="D624" t="s">
        <v>321</v>
      </c>
      <c r="E624" t="s">
        <v>19</v>
      </c>
      <c r="F624">
        <v>202112</v>
      </c>
      <c r="G624">
        <v>1</v>
      </c>
      <c r="H624">
        <v>0</v>
      </c>
      <c r="I624">
        <v>0</v>
      </c>
      <c r="J624">
        <v>0</v>
      </c>
      <c r="K624">
        <v>60664</v>
      </c>
      <c r="L624">
        <v>60664</v>
      </c>
      <c r="M624">
        <v>0</v>
      </c>
      <c r="N624">
        <v>0</v>
      </c>
      <c r="O624">
        <v>0</v>
      </c>
      <c r="P624" t="s">
        <v>190</v>
      </c>
      <c r="Q624">
        <v>18</v>
      </c>
    </row>
    <row r="625" spans="1:17" hidden="1" x14ac:dyDescent="0.2">
      <c r="A625" t="str">
        <f t="shared" si="9"/>
        <v>374.1101</v>
      </c>
      <c r="B625" t="s">
        <v>192</v>
      </c>
      <c r="C625" t="s">
        <v>170</v>
      </c>
      <c r="D625" t="s">
        <v>321</v>
      </c>
      <c r="E625" t="s">
        <v>19</v>
      </c>
      <c r="F625">
        <v>202112</v>
      </c>
      <c r="G625">
        <v>1</v>
      </c>
      <c r="H625">
        <v>0</v>
      </c>
      <c r="I625">
        <v>0</v>
      </c>
      <c r="J625">
        <v>0</v>
      </c>
      <c r="K625">
        <v>135497.63</v>
      </c>
      <c r="L625">
        <v>135497.63</v>
      </c>
      <c r="M625">
        <v>0</v>
      </c>
      <c r="N625">
        <v>0</v>
      </c>
      <c r="O625">
        <v>0</v>
      </c>
      <c r="P625" t="s">
        <v>190</v>
      </c>
      <c r="Q625">
        <v>18</v>
      </c>
    </row>
    <row r="626" spans="1:17" hidden="1" x14ac:dyDescent="0.2">
      <c r="A626" t="str">
        <f t="shared" si="9"/>
        <v>375.0101</v>
      </c>
      <c r="B626" t="s">
        <v>194</v>
      </c>
      <c r="C626" t="s">
        <v>170</v>
      </c>
      <c r="D626" t="s">
        <v>321</v>
      </c>
      <c r="E626" t="s">
        <v>19</v>
      </c>
      <c r="F626">
        <v>202112</v>
      </c>
      <c r="G626">
        <v>1</v>
      </c>
      <c r="H626">
        <v>0</v>
      </c>
      <c r="I626">
        <v>0</v>
      </c>
      <c r="J626">
        <v>0</v>
      </c>
      <c r="K626">
        <v>210190.9</v>
      </c>
      <c r="L626">
        <v>210190.9</v>
      </c>
      <c r="M626">
        <v>0</v>
      </c>
      <c r="N626">
        <v>0</v>
      </c>
      <c r="O626">
        <v>0</v>
      </c>
      <c r="P626" t="s">
        <v>190</v>
      </c>
      <c r="Q626">
        <v>18</v>
      </c>
    </row>
    <row r="627" spans="1:17" hidden="1" x14ac:dyDescent="0.2">
      <c r="A627" t="str">
        <f t="shared" si="9"/>
        <v>376.0101</v>
      </c>
      <c r="B627" t="s">
        <v>196</v>
      </c>
      <c r="C627" t="s">
        <v>170</v>
      </c>
      <c r="D627" t="s">
        <v>321</v>
      </c>
      <c r="E627" t="s">
        <v>19</v>
      </c>
      <c r="F627">
        <v>202112</v>
      </c>
      <c r="G627">
        <v>1</v>
      </c>
      <c r="H627">
        <v>0</v>
      </c>
      <c r="I627">
        <v>0</v>
      </c>
      <c r="J627">
        <v>0</v>
      </c>
      <c r="K627">
        <v>60809801.780000001</v>
      </c>
      <c r="L627">
        <v>60809801.780000001</v>
      </c>
      <c r="M627">
        <v>0</v>
      </c>
      <c r="N627">
        <v>0</v>
      </c>
      <c r="O627">
        <v>0</v>
      </c>
      <c r="P627" t="s">
        <v>190</v>
      </c>
      <c r="Q627">
        <v>18</v>
      </c>
    </row>
    <row r="628" spans="1:17" hidden="1" x14ac:dyDescent="0.2">
      <c r="A628" t="str">
        <f t="shared" si="9"/>
        <v>378.0101</v>
      </c>
      <c r="B628" t="s">
        <v>198</v>
      </c>
      <c r="C628" t="s">
        <v>170</v>
      </c>
      <c r="D628" t="s">
        <v>321</v>
      </c>
      <c r="E628" t="s">
        <v>19</v>
      </c>
      <c r="F628">
        <v>202112</v>
      </c>
      <c r="G628">
        <v>1</v>
      </c>
      <c r="H628">
        <v>0</v>
      </c>
      <c r="I628">
        <v>0</v>
      </c>
      <c r="J628">
        <v>0</v>
      </c>
      <c r="K628">
        <v>3161992.33</v>
      </c>
      <c r="L628">
        <v>3161992.33</v>
      </c>
      <c r="M628">
        <v>0</v>
      </c>
      <c r="N628">
        <v>0</v>
      </c>
      <c r="O628">
        <v>0</v>
      </c>
      <c r="P628" t="s">
        <v>190</v>
      </c>
      <c r="Q628">
        <v>18</v>
      </c>
    </row>
    <row r="629" spans="1:17" hidden="1" x14ac:dyDescent="0.2">
      <c r="A629" t="str">
        <f t="shared" si="9"/>
        <v>379.0101</v>
      </c>
      <c r="B629" t="s">
        <v>199</v>
      </c>
      <c r="C629" t="s">
        <v>170</v>
      </c>
      <c r="D629" t="s">
        <v>321</v>
      </c>
      <c r="E629" t="s">
        <v>19</v>
      </c>
      <c r="F629">
        <v>202112</v>
      </c>
      <c r="G629">
        <v>1</v>
      </c>
      <c r="H629">
        <v>0</v>
      </c>
      <c r="I629">
        <v>0</v>
      </c>
      <c r="J629">
        <v>0</v>
      </c>
      <c r="K629">
        <v>2552915.14</v>
      </c>
      <c r="L629">
        <v>2552915.14</v>
      </c>
      <c r="M629">
        <v>0</v>
      </c>
      <c r="N629">
        <v>0</v>
      </c>
      <c r="O629">
        <v>0</v>
      </c>
      <c r="P629" t="s">
        <v>190</v>
      </c>
      <c r="Q629">
        <v>18</v>
      </c>
    </row>
    <row r="630" spans="1:17" hidden="1" x14ac:dyDescent="0.2">
      <c r="A630" t="str">
        <f t="shared" si="9"/>
        <v>379.1101</v>
      </c>
      <c r="B630" t="s">
        <v>201</v>
      </c>
      <c r="C630" t="s">
        <v>170</v>
      </c>
      <c r="D630" t="s">
        <v>321</v>
      </c>
      <c r="E630" t="s">
        <v>19</v>
      </c>
      <c r="F630">
        <v>202112</v>
      </c>
      <c r="G630">
        <v>1</v>
      </c>
      <c r="H630">
        <v>0</v>
      </c>
      <c r="I630">
        <v>0</v>
      </c>
      <c r="J630">
        <v>0</v>
      </c>
      <c r="K630">
        <v>127376</v>
      </c>
      <c r="L630">
        <v>127376</v>
      </c>
      <c r="M630">
        <v>0</v>
      </c>
      <c r="N630">
        <v>0</v>
      </c>
      <c r="O630">
        <v>0</v>
      </c>
      <c r="P630" t="s">
        <v>190</v>
      </c>
      <c r="Q630">
        <v>18</v>
      </c>
    </row>
    <row r="631" spans="1:17" hidden="1" x14ac:dyDescent="0.2">
      <c r="A631" t="str">
        <f t="shared" si="9"/>
        <v>380.0101</v>
      </c>
      <c r="B631" t="s">
        <v>313</v>
      </c>
      <c r="C631" t="s">
        <v>170</v>
      </c>
      <c r="D631" t="s">
        <v>321</v>
      </c>
      <c r="E631" t="s">
        <v>19</v>
      </c>
      <c r="F631">
        <v>202112</v>
      </c>
      <c r="G631">
        <v>1</v>
      </c>
      <c r="H631">
        <v>0</v>
      </c>
      <c r="I631">
        <v>0</v>
      </c>
      <c r="J631">
        <v>0</v>
      </c>
      <c r="K631">
        <v>39612657.640000001</v>
      </c>
      <c r="L631">
        <v>39612657.640000001</v>
      </c>
      <c r="M631">
        <v>0</v>
      </c>
      <c r="N631">
        <v>0</v>
      </c>
      <c r="O631">
        <v>0</v>
      </c>
      <c r="P631" t="s">
        <v>190</v>
      </c>
      <c r="Q631">
        <v>18</v>
      </c>
    </row>
    <row r="632" spans="1:17" hidden="1" x14ac:dyDescent="0.2">
      <c r="A632" t="str">
        <f t="shared" si="9"/>
        <v>381.0101</v>
      </c>
      <c r="B632" t="s">
        <v>202</v>
      </c>
      <c r="C632" t="s">
        <v>170</v>
      </c>
      <c r="D632" t="s">
        <v>321</v>
      </c>
      <c r="E632" t="s">
        <v>19</v>
      </c>
      <c r="F632">
        <v>202112</v>
      </c>
      <c r="G632">
        <v>8.4100000000000008E-2</v>
      </c>
      <c r="H632">
        <v>0.77690000000000003</v>
      </c>
      <c r="I632">
        <v>0.1331</v>
      </c>
      <c r="J632">
        <v>5.8999999999999999E-3</v>
      </c>
      <c r="K632">
        <v>71342.350000000006</v>
      </c>
      <c r="L632">
        <v>5999.89</v>
      </c>
      <c r="M632">
        <v>55425.87</v>
      </c>
      <c r="N632">
        <v>9495.67</v>
      </c>
      <c r="O632">
        <v>420.92</v>
      </c>
      <c r="P632" t="s">
        <v>190</v>
      </c>
      <c r="Q632">
        <v>18</v>
      </c>
    </row>
    <row r="633" spans="1:17" hidden="1" x14ac:dyDescent="0.2">
      <c r="A633" t="str">
        <f t="shared" si="9"/>
        <v>385.0101</v>
      </c>
      <c r="B633" t="s">
        <v>205</v>
      </c>
      <c r="C633" t="s">
        <v>170</v>
      </c>
      <c r="D633" t="s">
        <v>321</v>
      </c>
      <c r="E633" t="s">
        <v>19</v>
      </c>
      <c r="F633">
        <v>202112</v>
      </c>
      <c r="G633">
        <v>1</v>
      </c>
      <c r="H633">
        <v>0</v>
      </c>
      <c r="I633">
        <v>0</v>
      </c>
      <c r="J633">
        <v>0</v>
      </c>
      <c r="K633">
        <v>272081.43</v>
      </c>
      <c r="L633">
        <v>272081.43</v>
      </c>
      <c r="M633">
        <v>0</v>
      </c>
      <c r="N633">
        <v>0</v>
      </c>
      <c r="O633">
        <v>0</v>
      </c>
      <c r="P633" t="s">
        <v>190</v>
      </c>
      <c r="Q633">
        <v>18</v>
      </c>
    </row>
    <row r="634" spans="1:17" hidden="1" x14ac:dyDescent="0.2">
      <c r="A634" t="str">
        <f t="shared" si="9"/>
        <v>390.0101</v>
      </c>
      <c r="B634" t="s">
        <v>208</v>
      </c>
      <c r="C634" t="s">
        <v>170</v>
      </c>
      <c r="D634" t="s">
        <v>321</v>
      </c>
      <c r="E634" t="s">
        <v>19</v>
      </c>
      <c r="F634">
        <v>202112</v>
      </c>
      <c r="G634">
        <v>1</v>
      </c>
      <c r="H634">
        <v>0</v>
      </c>
      <c r="I634">
        <v>0</v>
      </c>
      <c r="J634">
        <v>0</v>
      </c>
      <c r="K634">
        <v>3041384.54</v>
      </c>
      <c r="L634">
        <v>3041384.54</v>
      </c>
      <c r="M634">
        <v>0</v>
      </c>
      <c r="N634">
        <v>0</v>
      </c>
      <c r="O634">
        <v>0</v>
      </c>
      <c r="P634" t="s">
        <v>207</v>
      </c>
      <c r="Q634">
        <v>19</v>
      </c>
    </row>
    <row r="635" spans="1:17" hidden="1" x14ac:dyDescent="0.2">
      <c r="A635" t="str">
        <f t="shared" si="9"/>
        <v>391.0101</v>
      </c>
      <c r="B635" t="s">
        <v>210</v>
      </c>
      <c r="C635" t="s">
        <v>170</v>
      </c>
      <c r="D635" t="s">
        <v>321</v>
      </c>
      <c r="E635" t="s">
        <v>19</v>
      </c>
      <c r="F635">
        <v>202112</v>
      </c>
      <c r="G635">
        <v>1</v>
      </c>
      <c r="H635">
        <v>0</v>
      </c>
      <c r="I635">
        <v>0</v>
      </c>
      <c r="J635">
        <v>0</v>
      </c>
      <c r="K635">
        <v>1911.46</v>
      </c>
      <c r="L635">
        <v>1911.46</v>
      </c>
      <c r="M635">
        <v>0</v>
      </c>
      <c r="N635">
        <v>0</v>
      </c>
      <c r="O635">
        <v>0</v>
      </c>
      <c r="P635" t="s">
        <v>207</v>
      </c>
      <c r="Q635">
        <v>19</v>
      </c>
    </row>
    <row r="636" spans="1:17" hidden="1" x14ac:dyDescent="0.2">
      <c r="A636" t="str">
        <f t="shared" si="9"/>
        <v>391.1101</v>
      </c>
      <c r="B636" t="s">
        <v>211</v>
      </c>
      <c r="C636" t="s">
        <v>170</v>
      </c>
      <c r="D636" t="s">
        <v>321</v>
      </c>
      <c r="E636" t="s">
        <v>19</v>
      </c>
      <c r="F636">
        <v>202112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 t="s">
        <v>207</v>
      </c>
      <c r="Q636">
        <v>19</v>
      </c>
    </row>
    <row r="637" spans="1:17" hidden="1" x14ac:dyDescent="0.2">
      <c r="A637" t="str">
        <f t="shared" si="9"/>
        <v>391.1101</v>
      </c>
      <c r="B637" t="s">
        <v>213</v>
      </c>
      <c r="C637" t="s">
        <v>170</v>
      </c>
      <c r="D637" t="s">
        <v>321</v>
      </c>
      <c r="E637" t="s">
        <v>19</v>
      </c>
      <c r="F637">
        <v>202112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 t="s">
        <v>207</v>
      </c>
      <c r="Q637">
        <v>19</v>
      </c>
    </row>
    <row r="638" spans="1:17" hidden="1" x14ac:dyDescent="0.2">
      <c r="A638" t="str">
        <f t="shared" si="9"/>
        <v>392.1101</v>
      </c>
      <c r="B638" t="s">
        <v>216</v>
      </c>
      <c r="C638" t="s">
        <v>170</v>
      </c>
      <c r="D638" t="s">
        <v>321</v>
      </c>
      <c r="E638" t="s">
        <v>19</v>
      </c>
      <c r="F638">
        <v>202112</v>
      </c>
      <c r="G638">
        <v>1</v>
      </c>
      <c r="H638">
        <v>0</v>
      </c>
      <c r="I638">
        <v>0</v>
      </c>
      <c r="J638">
        <v>0</v>
      </c>
      <c r="K638">
        <v>17526</v>
      </c>
      <c r="L638">
        <v>17526</v>
      </c>
      <c r="M638">
        <v>0</v>
      </c>
      <c r="N638">
        <v>0</v>
      </c>
      <c r="O638">
        <v>0</v>
      </c>
      <c r="P638" t="s">
        <v>207</v>
      </c>
      <c r="Q638">
        <v>19</v>
      </c>
    </row>
    <row r="639" spans="1:17" hidden="1" x14ac:dyDescent="0.2">
      <c r="A639" t="str">
        <f t="shared" si="9"/>
        <v>392.2101</v>
      </c>
      <c r="B639" t="s">
        <v>217</v>
      </c>
      <c r="C639" t="s">
        <v>170</v>
      </c>
      <c r="D639" t="s">
        <v>321</v>
      </c>
      <c r="E639" t="s">
        <v>19</v>
      </c>
      <c r="F639">
        <v>202112</v>
      </c>
      <c r="G639">
        <v>1</v>
      </c>
      <c r="H639">
        <v>0</v>
      </c>
      <c r="I639">
        <v>0</v>
      </c>
      <c r="J639">
        <v>0</v>
      </c>
      <c r="K639">
        <v>350002.89</v>
      </c>
      <c r="L639">
        <v>350002.89</v>
      </c>
      <c r="M639">
        <v>0</v>
      </c>
      <c r="N639">
        <v>0</v>
      </c>
      <c r="O639">
        <v>0</v>
      </c>
      <c r="P639" t="s">
        <v>207</v>
      </c>
      <c r="Q639">
        <v>19</v>
      </c>
    </row>
    <row r="640" spans="1:17" hidden="1" x14ac:dyDescent="0.2">
      <c r="A640" t="str">
        <f t="shared" si="9"/>
        <v>392.3101</v>
      </c>
      <c r="B640" t="s">
        <v>218</v>
      </c>
      <c r="C640" t="s">
        <v>170</v>
      </c>
      <c r="D640" t="s">
        <v>321</v>
      </c>
      <c r="E640" t="s">
        <v>19</v>
      </c>
      <c r="F640">
        <v>202112</v>
      </c>
      <c r="G640">
        <v>1</v>
      </c>
      <c r="H640">
        <v>0</v>
      </c>
      <c r="I640">
        <v>0</v>
      </c>
      <c r="J640">
        <v>0</v>
      </c>
      <c r="K640">
        <v>457313.71</v>
      </c>
      <c r="L640">
        <v>457313.71</v>
      </c>
      <c r="M640">
        <v>0</v>
      </c>
      <c r="N640">
        <v>0</v>
      </c>
      <c r="O640">
        <v>0</v>
      </c>
      <c r="P640" t="s">
        <v>207</v>
      </c>
      <c r="Q640">
        <v>19</v>
      </c>
    </row>
    <row r="641" spans="1:17" hidden="1" x14ac:dyDescent="0.2">
      <c r="A641" t="str">
        <f t="shared" si="9"/>
        <v>392.4101</v>
      </c>
      <c r="B641" t="s">
        <v>232</v>
      </c>
      <c r="C641" t="s">
        <v>170</v>
      </c>
      <c r="D641" t="s">
        <v>321</v>
      </c>
      <c r="E641" t="s">
        <v>19</v>
      </c>
      <c r="F641">
        <v>202112</v>
      </c>
      <c r="G641">
        <v>1</v>
      </c>
      <c r="H641">
        <v>0</v>
      </c>
      <c r="I641">
        <v>0</v>
      </c>
      <c r="J641">
        <v>0</v>
      </c>
      <c r="K641">
        <v>918669.38</v>
      </c>
      <c r="L641">
        <v>918669.38</v>
      </c>
      <c r="M641">
        <v>0</v>
      </c>
      <c r="N641">
        <v>0</v>
      </c>
      <c r="O641">
        <v>0</v>
      </c>
      <c r="P641" t="s">
        <v>207</v>
      </c>
      <c r="Q641">
        <v>19</v>
      </c>
    </row>
    <row r="642" spans="1:17" hidden="1" x14ac:dyDescent="0.2">
      <c r="A642" t="str">
        <f t="shared" si="9"/>
        <v>392.7101</v>
      </c>
      <c r="B642" t="s">
        <v>233</v>
      </c>
      <c r="C642" t="s">
        <v>170</v>
      </c>
      <c r="D642" t="s">
        <v>321</v>
      </c>
      <c r="E642" t="s">
        <v>19</v>
      </c>
      <c r="F642">
        <v>202112</v>
      </c>
      <c r="G642">
        <v>1</v>
      </c>
      <c r="H642">
        <v>0</v>
      </c>
      <c r="I642">
        <v>0</v>
      </c>
      <c r="J642">
        <v>0</v>
      </c>
      <c r="K642">
        <v>1487765.23</v>
      </c>
      <c r="L642">
        <v>1487765.23</v>
      </c>
      <c r="M642">
        <v>0</v>
      </c>
      <c r="N642">
        <v>0</v>
      </c>
      <c r="O642">
        <v>0</v>
      </c>
      <c r="P642" t="s">
        <v>207</v>
      </c>
      <c r="Q642">
        <v>19</v>
      </c>
    </row>
    <row r="643" spans="1:17" hidden="1" x14ac:dyDescent="0.2">
      <c r="A643" t="str">
        <f t="shared" ref="A643:A706" si="10">_xlfn.CONCAT(MID(B643,3,5),E643)</f>
        <v>392.8101</v>
      </c>
      <c r="B643" t="s">
        <v>220</v>
      </c>
      <c r="C643" t="s">
        <v>170</v>
      </c>
      <c r="D643" t="s">
        <v>321</v>
      </c>
      <c r="E643" t="s">
        <v>19</v>
      </c>
      <c r="F643">
        <v>202112</v>
      </c>
      <c r="G643">
        <v>1</v>
      </c>
      <c r="H643">
        <v>0</v>
      </c>
      <c r="I643">
        <v>0</v>
      </c>
      <c r="J643">
        <v>0</v>
      </c>
      <c r="K643">
        <v>130848.71</v>
      </c>
      <c r="L643">
        <v>130848.71</v>
      </c>
      <c r="M643">
        <v>0</v>
      </c>
      <c r="N643">
        <v>0</v>
      </c>
      <c r="O643">
        <v>0</v>
      </c>
      <c r="P643" t="s">
        <v>207</v>
      </c>
      <c r="Q643">
        <v>19</v>
      </c>
    </row>
    <row r="644" spans="1:17" hidden="1" x14ac:dyDescent="0.2">
      <c r="A644" t="str">
        <f t="shared" si="10"/>
        <v>392.8101</v>
      </c>
      <c r="B644" t="s">
        <v>318</v>
      </c>
      <c r="C644" t="s">
        <v>170</v>
      </c>
      <c r="D644" t="s">
        <v>321</v>
      </c>
      <c r="E644" t="s">
        <v>19</v>
      </c>
      <c r="F644">
        <v>202112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 t="s">
        <v>207</v>
      </c>
      <c r="Q644">
        <v>19</v>
      </c>
    </row>
    <row r="645" spans="1:17" hidden="1" x14ac:dyDescent="0.2">
      <c r="A645" t="str">
        <f t="shared" si="10"/>
        <v>393.0101</v>
      </c>
      <c r="B645" t="s">
        <v>221</v>
      </c>
      <c r="C645" t="s">
        <v>170</v>
      </c>
      <c r="D645" t="s">
        <v>321</v>
      </c>
      <c r="E645" t="s">
        <v>19</v>
      </c>
      <c r="F645">
        <v>202112</v>
      </c>
      <c r="G645">
        <v>1</v>
      </c>
      <c r="H645">
        <v>0</v>
      </c>
      <c r="I645">
        <v>0</v>
      </c>
      <c r="J645">
        <v>0</v>
      </c>
      <c r="K645">
        <v>6921</v>
      </c>
      <c r="L645">
        <v>6921</v>
      </c>
      <c r="M645">
        <v>0</v>
      </c>
      <c r="N645">
        <v>0</v>
      </c>
      <c r="O645">
        <v>0</v>
      </c>
      <c r="P645" t="s">
        <v>207</v>
      </c>
      <c r="Q645">
        <v>19</v>
      </c>
    </row>
    <row r="646" spans="1:17" hidden="1" x14ac:dyDescent="0.2">
      <c r="A646" t="str">
        <f t="shared" si="10"/>
        <v>394.0101</v>
      </c>
      <c r="B646" t="s">
        <v>222</v>
      </c>
      <c r="C646" t="s">
        <v>170</v>
      </c>
      <c r="D646" t="s">
        <v>321</v>
      </c>
      <c r="E646" t="s">
        <v>19</v>
      </c>
      <c r="F646">
        <v>202112</v>
      </c>
      <c r="G646">
        <v>1</v>
      </c>
      <c r="H646">
        <v>0</v>
      </c>
      <c r="I646">
        <v>0</v>
      </c>
      <c r="J646">
        <v>0</v>
      </c>
      <c r="K646">
        <v>541337.81000000006</v>
      </c>
      <c r="L646">
        <v>541337.81000000006</v>
      </c>
      <c r="M646">
        <v>0</v>
      </c>
      <c r="N646">
        <v>0</v>
      </c>
      <c r="O646">
        <v>0</v>
      </c>
      <c r="P646" t="s">
        <v>207</v>
      </c>
      <c r="Q646">
        <v>19</v>
      </c>
    </row>
    <row r="647" spans="1:17" hidden="1" x14ac:dyDescent="0.2">
      <c r="A647" t="str">
        <f t="shared" si="10"/>
        <v>395.0101</v>
      </c>
      <c r="B647" t="s">
        <v>223</v>
      </c>
      <c r="C647" t="s">
        <v>170</v>
      </c>
      <c r="D647" t="s">
        <v>321</v>
      </c>
      <c r="E647" t="s">
        <v>19</v>
      </c>
      <c r="F647">
        <v>202112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 t="s">
        <v>207</v>
      </c>
      <c r="Q647">
        <v>19</v>
      </c>
    </row>
    <row r="648" spans="1:17" hidden="1" x14ac:dyDescent="0.2">
      <c r="A648" t="str">
        <f t="shared" si="10"/>
        <v>396.8101</v>
      </c>
      <c r="B648" t="s">
        <v>237</v>
      </c>
      <c r="C648" t="s">
        <v>170</v>
      </c>
      <c r="D648" t="s">
        <v>321</v>
      </c>
      <c r="E648" t="s">
        <v>19</v>
      </c>
      <c r="F648">
        <v>202112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 t="s">
        <v>207</v>
      </c>
      <c r="Q648">
        <v>19</v>
      </c>
    </row>
    <row r="649" spans="1:17" hidden="1" x14ac:dyDescent="0.2">
      <c r="A649" t="str">
        <f t="shared" si="10"/>
        <v>396.9101</v>
      </c>
      <c r="B649" t="s">
        <v>224</v>
      </c>
      <c r="C649" t="s">
        <v>170</v>
      </c>
      <c r="D649" t="s">
        <v>321</v>
      </c>
      <c r="E649" t="s">
        <v>19</v>
      </c>
      <c r="F649">
        <v>202112</v>
      </c>
      <c r="G649">
        <v>1</v>
      </c>
      <c r="H649">
        <v>0</v>
      </c>
      <c r="I649">
        <v>0</v>
      </c>
      <c r="J649">
        <v>0</v>
      </c>
      <c r="K649">
        <v>518209.25</v>
      </c>
      <c r="L649">
        <v>518209.25</v>
      </c>
      <c r="M649">
        <v>0</v>
      </c>
      <c r="N649">
        <v>0</v>
      </c>
      <c r="O649">
        <v>0</v>
      </c>
      <c r="P649" t="s">
        <v>207</v>
      </c>
      <c r="Q649">
        <v>19</v>
      </c>
    </row>
    <row r="650" spans="1:17" hidden="1" x14ac:dyDescent="0.2">
      <c r="A650" t="str">
        <f t="shared" si="10"/>
        <v>397.0101</v>
      </c>
      <c r="B650" t="s">
        <v>225</v>
      </c>
      <c r="C650" t="s">
        <v>170</v>
      </c>
      <c r="D650" t="s">
        <v>321</v>
      </c>
      <c r="E650" t="s">
        <v>19</v>
      </c>
      <c r="F650">
        <v>202112</v>
      </c>
      <c r="G650">
        <v>1</v>
      </c>
      <c r="H650">
        <v>0</v>
      </c>
      <c r="I650">
        <v>0</v>
      </c>
      <c r="J650">
        <v>0</v>
      </c>
      <c r="K650">
        <v>79747.22</v>
      </c>
      <c r="L650">
        <v>79747.22</v>
      </c>
      <c r="M650">
        <v>0</v>
      </c>
      <c r="N650">
        <v>0</v>
      </c>
      <c r="O650">
        <v>0</v>
      </c>
      <c r="P650" t="s">
        <v>207</v>
      </c>
      <c r="Q650">
        <v>19</v>
      </c>
    </row>
    <row r="651" spans="1:17" hidden="1" x14ac:dyDescent="0.2">
      <c r="A651" t="str">
        <f t="shared" si="10"/>
        <v>397.0101</v>
      </c>
      <c r="B651" t="s">
        <v>227</v>
      </c>
      <c r="C651" t="s">
        <v>170</v>
      </c>
      <c r="D651" t="s">
        <v>321</v>
      </c>
      <c r="E651" t="s">
        <v>19</v>
      </c>
      <c r="F651">
        <v>202112</v>
      </c>
      <c r="G651">
        <v>1</v>
      </c>
      <c r="H651">
        <v>0</v>
      </c>
      <c r="I651">
        <v>0</v>
      </c>
      <c r="J651">
        <v>0</v>
      </c>
      <c r="K651">
        <v>12629.67</v>
      </c>
      <c r="L651">
        <v>12629.67</v>
      </c>
      <c r="M651">
        <v>0</v>
      </c>
      <c r="N651">
        <v>0</v>
      </c>
      <c r="O651">
        <v>0</v>
      </c>
      <c r="P651" t="s">
        <v>207</v>
      </c>
      <c r="Q651">
        <v>19</v>
      </c>
    </row>
    <row r="652" spans="1:17" hidden="1" x14ac:dyDescent="0.2">
      <c r="A652" t="str">
        <f t="shared" si="10"/>
        <v>398.0101</v>
      </c>
      <c r="B652" t="s">
        <v>228</v>
      </c>
      <c r="C652" t="s">
        <v>170</v>
      </c>
      <c r="D652" t="s">
        <v>321</v>
      </c>
      <c r="E652" t="s">
        <v>19</v>
      </c>
      <c r="F652">
        <v>202112</v>
      </c>
      <c r="G652">
        <v>1</v>
      </c>
      <c r="H652">
        <v>0</v>
      </c>
      <c r="I652">
        <v>0</v>
      </c>
      <c r="J652">
        <v>0</v>
      </c>
      <c r="K652">
        <v>4741.9400000000005</v>
      </c>
      <c r="L652">
        <v>4741.9400000000005</v>
      </c>
      <c r="M652">
        <v>0</v>
      </c>
      <c r="N652">
        <v>0</v>
      </c>
      <c r="O652">
        <v>0</v>
      </c>
      <c r="P652" t="s">
        <v>207</v>
      </c>
      <c r="Q652">
        <v>19</v>
      </c>
    </row>
    <row r="653" spans="1:17" hidden="1" x14ac:dyDescent="0.2">
      <c r="A653" t="str">
        <f t="shared" si="10"/>
        <v>302.0101</v>
      </c>
      <c r="B653" t="s">
        <v>21</v>
      </c>
      <c r="C653" t="s">
        <v>17</v>
      </c>
      <c r="D653" t="s">
        <v>322</v>
      </c>
      <c r="E653" t="s">
        <v>19</v>
      </c>
      <c r="F653">
        <v>202112</v>
      </c>
      <c r="G653">
        <v>0</v>
      </c>
      <c r="H653">
        <v>0</v>
      </c>
      <c r="I653">
        <v>1</v>
      </c>
      <c r="J653">
        <v>0</v>
      </c>
      <c r="K653">
        <v>160</v>
      </c>
      <c r="L653">
        <v>0</v>
      </c>
      <c r="M653">
        <v>0</v>
      </c>
      <c r="N653">
        <v>160</v>
      </c>
      <c r="O653">
        <v>0</v>
      </c>
      <c r="P653" t="s">
        <v>20</v>
      </c>
      <c r="Q653">
        <v>1</v>
      </c>
    </row>
    <row r="654" spans="1:17" hidden="1" x14ac:dyDescent="0.2">
      <c r="A654" t="str">
        <f t="shared" si="10"/>
        <v>360.0101</v>
      </c>
      <c r="B654" t="s">
        <v>297</v>
      </c>
      <c r="C654" t="s">
        <v>17</v>
      </c>
      <c r="D654" t="s">
        <v>322</v>
      </c>
      <c r="E654" t="s">
        <v>19</v>
      </c>
      <c r="F654">
        <v>202112</v>
      </c>
      <c r="G654">
        <v>0</v>
      </c>
      <c r="H654">
        <v>0</v>
      </c>
      <c r="I654">
        <v>1</v>
      </c>
      <c r="J654">
        <v>0</v>
      </c>
      <c r="K654">
        <v>31562.13</v>
      </c>
      <c r="L654">
        <v>0</v>
      </c>
      <c r="M654">
        <v>0</v>
      </c>
      <c r="N654">
        <v>31562.13</v>
      </c>
      <c r="O654">
        <v>0</v>
      </c>
      <c r="P654" t="s">
        <v>93</v>
      </c>
      <c r="Q654">
        <v>7</v>
      </c>
    </row>
    <row r="655" spans="1:17" hidden="1" x14ac:dyDescent="0.2">
      <c r="A655" t="str">
        <f t="shared" si="10"/>
        <v>360.1101</v>
      </c>
      <c r="B655" t="s">
        <v>298</v>
      </c>
      <c r="C655" t="s">
        <v>17</v>
      </c>
      <c r="D655" t="s">
        <v>322</v>
      </c>
      <c r="E655" t="s">
        <v>19</v>
      </c>
      <c r="F655">
        <v>202112</v>
      </c>
      <c r="G655">
        <v>0</v>
      </c>
      <c r="H655">
        <v>0</v>
      </c>
      <c r="I655">
        <v>1</v>
      </c>
      <c r="J655">
        <v>0</v>
      </c>
      <c r="K655">
        <v>19888.73</v>
      </c>
      <c r="L655">
        <v>0</v>
      </c>
      <c r="M655">
        <v>0</v>
      </c>
      <c r="N655">
        <v>19888.73</v>
      </c>
      <c r="O655">
        <v>0</v>
      </c>
      <c r="P655" t="s">
        <v>93</v>
      </c>
      <c r="Q655">
        <v>7</v>
      </c>
    </row>
    <row r="656" spans="1:17" hidden="1" x14ac:dyDescent="0.2">
      <c r="A656" t="str">
        <f t="shared" si="10"/>
        <v>360.4101</v>
      </c>
      <c r="B656" t="s">
        <v>92</v>
      </c>
      <c r="C656" t="s">
        <v>17</v>
      </c>
      <c r="D656" t="s">
        <v>322</v>
      </c>
      <c r="E656" t="s">
        <v>19</v>
      </c>
      <c r="F656">
        <v>202112</v>
      </c>
      <c r="G656">
        <v>0</v>
      </c>
      <c r="H656">
        <v>0</v>
      </c>
      <c r="I656">
        <v>1</v>
      </c>
      <c r="J656">
        <v>0</v>
      </c>
      <c r="K656">
        <v>115485.83</v>
      </c>
      <c r="L656">
        <v>0</v>
      </c>
      <c r="M656">
        <v>0</v>
      </c>
      <c r="N656">
        <v>115485.83</v>
      </c>
      <c r="O656">
        <v>0</v>
      </c>
      <c r="P656" t="s">
        <v>93</v>
      </c>
      <c r="Q656">
        <v>7</v>
      </c>
    </row>
    <row r="657" spans="1:17" hidden="1" x14ac:dyDescent="0.2">
      <c r="A657" t="str">
        <f t="shared" si="10"/>
        <v>360.5101</v>
      </c>
      <c r="B657" t="s">
        <v>94</v>
      </c>
      <c r="C657" t="s">
        <v>17</v>
      </c>
      <c r="D657" t="s">
        <v>322</v>
      </c>
      <c r="E657" t="s">
        <v>19</v>
      </c>
      <c r="F657">
        <v>202112</v>
      </c>
      <c r="G657">
        <v>0</v>
      </c>
      <c r="H657">
        <v>0</v>
      </c>
      <c r="I657">
        <v>1</v>
      </c>
      <c r="J657">
        <v>0</v>
      </c>
      <c r="K657">
        <v>20713.5</v>
      </c>
      <c r="L657">
        <v>0</v>
      </c>
      <c r="M657">
        <v>0</v>
      </c>
      <c r="N657">
        <v>20713.5</v>
      </c>
      <c r="O657">
        <v>0</v>
      </c>
      <c r="P657" t="s">
        <v>93</v>
      </c>
      <c r="Q657">
        <v>7</v>
      </c>
    </row>
    <row r="658" spans="1:17" hidden="1" x14ac:dyDescent="0.2">
      <c r="A658" t="str">
        <f t="shared" si="10"/>
        <v>361.0101</v>
      </c>
      <c r="B658" t="s">
        <v>95</v>
      </c>
      <c r="C658" t="s">
        <v>17</v>
      </c>
      <c r="D658" t="s">
        <v>322</v>
      </c>
      <c r="E658" t="s">
        <v>19</v>
      </c>
      <c r="F658">
        <v>202112</v>
      </c>
      <c r="G658">
        <v>0</v>
      </c>
      <c r="H658">
        <v>0</v>
      </c>
      <c r="I658">
        <v>1</v>
      </c>
      <c r="J658">
        <v>0</v>
      </c>
      <c r="K658">
        <v>302398.06</v>
      </c>
      <c r="L658">
        <v>0</v>
      </c>
      <c r="M658">
        <v>0</v>
      </c>
      <c r="N658">
        <v>302398.06</v>
      </c>
      <c r="O658">
        <v>0</v>
      </c>
      <c r="P658" t="s">
        <v>93</v>
      </c>
      <c r="Q658">
        <v>7</v>
      </c>
    </row>
    <row r="659" spans="1:17" hidden="1" x14ac:dyDescent="0.2">
      <c r="A659" t="str">
        <f t="shared" si="10"/>
        <v>362.0101</v>
      </c>
      <c r="B659" t="s">
        <v>97</v>
      </c>
      <c r="C659" t="s">
        <v>17</v>
      </c>
      <c r="D659" t="s">
        <v>322</v>
      </c>
      <c r="E659" t="s">
        <v>19</v>
      </c>
      <c r="F659">
        <v>202112</v>
      </c>
      <c r="G659">
        <v>0</v>
      </c>
      <c r="H659">
        <v>0</v>
      </c>
      <c r="I659">
        <v>1</v>
      </c>
      <c r="J659">
        <v>0</v>
      </c>
      <c r="K659">
        <v>5139823.7</v>
      </c>
      <c r="L659">
        <v>0</v>
      </c>
      <c r="M659">
        <v>0</v>
      </c>
      <c r="N659">
        <v>5139823.7</v>
      </c>
      <c r="O659">
        <v>0</v>
      </c>
      <c r="P659" t="s">
        <v>93</v>
      </c>
      <c r="Q659">
        <v>7</v>
      </c>
    </row>
    <row r="660" spans="1:17" hidden="1" x14ac:dyDescent="0.2">
      <c r="A660" t="str">
        <f t="shared" si="10"/>
        <v>362.4101</v>
      </c>
      <c r="B660" t="s">
        <v>98</v>
      </c>
      <c r="C660" t="s">
        <v>17</v>
      </c>
      <c r="D660" t="s">
        <v>322</v>
      </c>
      <c r="E660" t="s">
        <v>19</v>
      </c>
      <c r="F660">
        <v>202112</v>
      </c>
      <c r="G660">
        <v>0</v>
      </c>
      <c r="H660">
        <v>0</v>
      </c>
      <c r="I660">
        <v>1</v>
      </c>
      <c r="J660">
        <v>0</v>
      </c>
      <c r="K660">
        <v>99118.11</v>
      </c>
      <c r="L660">
        <v>0</v>
      </c>
      <c r="M660">
        <v>0</v>
      </c>
      <c r="N660">
        <v>99118.11</v>
      </c>
      <c r="O660">
        <v>0</v>
      </c>
      <c r="P660" t="s">
        <v>93</v>
      </c>
      <c r="Q660">
        <v>7</v>
      </c>
    </row>
    <row r="661" spans="1:17" hidden="1" x14ac:dyDescent="0.2">
      <c r="A661" t="str">
        <f t="shared" si="10"/>
        <v>364.0101</v>
      </c>
      <c r="B661" t="s">
        <v>300</v>
      </c>
      <c r="C661" t="s">
        <v>17</v>
      </c>
      <c r="D661" t="s">
        <v>322</v>
      </c>
      <c r="E661" t="s">
        <v>19</v>
      </c>
      <c r="F661">
        <v>202112</v>
      </c>
      <c r="G661">
        <v>0</v>
      </c>
      <c r="H661">
        <v>0</v>
      </c>
      <c r="I661">
        <v>1</v>
      </c>
      <c r="J661">
        <v>0</v>
      </c>
      <c r="K661">
        <v>1324675.1499999999</v>
      </c>
      <c r="L661">
        <v>0</v>
      </c>
      <c r="M661">
        <v>0</v>
      </c>
      <c r="N661">
        <v>1324675.1499999999</v>
      </c>
      <c r="O661">
        <v>0</v>
      </c>
      <c r="P661" t="s">
        <v>93</v>
      </c>
      <c r="Q661">
        <v>7</v>
      </c>
    </row>
    <row r="662" spans="1:17" hidden="1" x14ac:dyDescent="0.2">
      <c r="A662" t="str">
        <f t="shared" si="10"/>
        <v>364.4101</v>
      </c>
      <c r="B662" t="s">
        <v>99</v>
      </c>
      <c r="C662" t="s">
        <v>17</v>
      </c>
      <c r="D662" t="s">
        <v>322</v>
      </c>
      <c r="E662" t="s">
        <v>19</v>
      </c>
      <c r="F662">
        <v>202112</v>
      </c>
      <c r="G662">
        <v>0</v>
      </c>
      <c r="H662">
        <v>0</v>
      </c>
      <c r="I662">
        <v>1</v>
      </c>
      <c r="J662">
        <v>0</v>
      </c>
      <c r="K662">
        <v>470878.43</v>
      </c>
      <c r="L662">
        <v>0</v>
      </c>
      <c r="M662">
        <v>0</v>
      </c>
      <c r="N662">
        <v>470878.43</v>
      </c>
      <c r="O662">
        <v>0</v>
      </c>
      <c r="P662" t="s">
        <v>93</v>
      </c>
      <c r="Q662">
        <v>7</v>
      </c>
    </row>
    <row r="663" spans="1:17" hidden="1" x14ac:dyDescent="0.2">
      <c r="A663" t="str">
        <f t="shared" si="10"/>
        <v>365.0101</v>
      </c>
      <c r="B663" t="s">
        <v>100</v>
      </c>
      <c r="C663" t="s">
        <v>17</v>
      </c>
      <c r="D663" t="s">
        <v>322</v>
      </c>
      <c r="E663" t="s">
        <v>19</v>
      </c>
      <c r="F663">
        <v>202112</v>
      </c>
      <c r="G663">
        <v>0</v>
      </c>
      <c r="H663">
        <v>0</v>
      </c>
      <c r="I663">
        <v>1</v>
      </c>
      <c r="J663">
        <v>0</v>
      </c>
      <c r="K663">
        <v>1832173.55</v>
      </c>
      <c r="L663">
        <v>0</v>
      </c>
      <c r="M663">
        <v>0</v>
      </c>
      <c r="N663">
        <v>1832173.55</v>
      </c>
      <c r="O663">
        <v>0</v>
      </c>
      <c r="P663" t="s">
        <v>93</v>
      </c>
      <c r="Q663">
        <v>7</v>
      </c>
    </row>
    <row r="664" spans="1:17" hidden="1" x14ac:dyDescent="0.2">
      <c r="A664" t="str">
        <f t="shared" si="10"/>
        <v>365.4101</v>
      </c>
      <c r="B664" t="s">
        <v>101</v>
      </c>
      <c r="C664" t="s">
        <v>17</v>
      </c>
      <c r="D664" t="s">
        <v>322</v>
      </c>
      <c r="E664" t="s">
        <v>19</v>
      </c>
      <c r="F664">
        <v>202112</v>
      </c>
      <c r="G664">
        <v>0</v>
      </c>
      <c r="H664">
        <v>0</v>
      </c>
      <c r="I664">
        <v>1</v>
      </c>
      <c r="J664">
        <v>0</v>
      </c>
      <c r="K664">
        <v>382853.43</v>
      </c>
      <c r="L664">
        <v>0</v>
      </c>
      <c r="M664">
        <v>0</v>
      </c>
      <c r="N664">
        <v>382853.43</v>
      </c>
      <c r="O664">
        <v>0</v>
      </c>
      <c r="P664" t="s">
        <v>93</v>
      </c>
      <c r="Q664">
        <v>7</v>
      </c>
    </row>
    <row r="665" spans="1:17" hidden="1" x14ac:dyDescent="0.2">
      <c r="A665" t="str">
        <f t="shared" si="10"/>
        <v>366.0101</v>
      </c>
      <c r="B665" t="s">
        <v>301</v>
      </c>
      <c r="C665" t="s">
        <v>17</v>
      </c>
      <c r="D665" t="s">
        <v>322</v>
      </c>
      <c r="E665" t="s">
        <v>19</v>
      </c>
      <c r="F665">
        <v>202112</v>
      </c>
      <c r="G665">
        <v>0</v>
      </c>
      <c r="H665">
        <v>0</v>
      </c>
      <c r="I665">
        <v>1</v>
      </c>
      <c r="J665">
        <v>0</v>
      </c>
      <c r="K665">
        <v>533061.06000000006</v>
      </c>
      <c r="L665">
        <v>0</v>
      </c>
      <c r="M665">
        <v>0</v>
      </c>
      <c r="N665">
        <v>533061.06000000006</v>
      </c>
      <c r="O665">
        <v>0</v>
      </c>
      <c r="P665" t="s">
        <v>93</v>
      </c>
      <c r="Q665">
        <v>7</v>
      </c>
    </row>
    <row r="666" spans="1:17" hidden="1" x14ac:dyDescent="0.2">
      <c r="A666" t="str">
        <f t="shared" si="10"/>
        <v>367.0101</v>
      </c>
      <c r="B666" t="s">
        <v>102</v>
      </c>
      <c r="C666" t="s">
        <v>17</v>
      </c>
      <c r="D666" t="s">
        <v>322</v>
      </c>
      <c r="E666" t="s">
        <v>19</v>
      </c>
      <c r="F666">
        <v>202112</v>
      </c>
      <c r="G666">
        <v>0</v>
      </c>
      <c r="H666">
        <v>0</v>
      </c>
      <c r="I666">
        <v>1</v>
      </c>
      <c r="J666">
        <v>0</v>
      </c>
      <c r="K666">
        <v>9887003.4800000004</v>
      </c>
      <c r="L666">
        <v>0</v>
      </c>
      <c r="M666">
        <v>0</v>
      </c>
      <c r="N666">
        <v>9887003.4800000004</v>
      </c>
      <c r="O666">
        <v>0</v>
      </c>
      <c r="P666" t="s">
        <v>93</v>
      </c>
      <c r="Q666">
        <v>7</v>
      </c>
    </row>
    <row r="667" spans="1:17" hidden="1" x14ac:dyDescent="0.2">
      <c r="A667" t="str">
        <f t="shared" si="10"/>
        <v>368.0101</v>
      </c>
      <c r="B667" t="s">
        <v>103</v>
      </c>
      <c r="C667" t="s">
        <v>17</v>
      </c>
      <c r="D667" t="s">
        <v>322</v>
      </c>
      <c r="E667" t="s">
        <v>19</v>
      </c>
      <c r="F667">
        <v>202112</v>
      </c>
      <c r="G667">
        <v>0.13520000000000001</v>
      </c>
      <c r="H667">
        <v>0.86070000000000002</v>
      </c>
      <c r="I667">
        <v>4.1000000000000003E-3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 t="s">
        <v>93</v>
      </c>
      <c r="Q667">
        <v>7</v>
      </c>
    </row>
    <row r="668" spans="1:17" hidden="1" x14ac:dyDescent="0.2">
      <c r="A668" t="str">
        <f t="shared" si="10"/>
        <v>369.0101</v>
      </c>
      <c r="B668" t="s">
        <v>304</v>
      </c>
      <c r="C668" t="s">
        <v>17</v>
      </c>
      <c r="D668" t="s">
        <v>322</v>
      </c>
      <c r="E668" t="s">
        <v>19</v>
      </c>
      <c r="F668">
        <v>202112</v>
      </c>
      <c r="G668">
        <v>0</v>
      </c>
      <c r="H668">
        <v>0</v>
      </c>
      <c r="I668">
        <v>1</v>
      </c>
      <c r="J668">
        <v>0</v>
      </c>
      <c r="K668">
        <v>2821844.5700000003</v>
      </c>
      <c r="L668">
        <v>0</v>
      </c>
      <c r="M668">
        <v>0</v>
      </c>
      <c r="N668">
        <v>2821844.5700000003</v>
      </c>
      <c r="O668">
        <v>0</v>
      </c>
      <c r="P668" t="s">
        <v>93</v>
      </c>
      <c r="Q668">
        <v>7</v>
      </c>
    </row>
    <row r="669" spans="1:17" hidden="1" x14ac:dyDescent="0.2">
      <c r="A669" t="str">
        <f t="shared" si="10"/>
        <v>371.0101</v>
      </c>
      <c r="B669" t="s">
        <v>305</v>
      </c>
      <c r="C669" t="s">
        <v>17</v>
      </c>
      <c r="D669" t="s">
        <v>322</v>
      </c>
      <c r="E669" t="s">
        <v>19</v>
      </c>
      <c r="F669">
        <v>202112</v>
      </c>
      <c r="G669">
        <v>0</v>
      </c>
      <c r="H669">
        <v>0</v>
      </c>
      <c r="I669">
        <v>1</v>
      </c>
      <c r="J669">
        <v>0</v>
      </c>
      <c r="K669">
        <v>231813.11000000002</v>
      </c>
      <c r="L669">
        <v>0</v>
      </c>
      <c r="M669">
        <v>0</v>
      </c>
      <c r="N669">
        <v>231813.11000000002</v>
      </c>
      <c r="O669">
        <v>0</v>
      </c>
      <c r="P669" t="s">
        <v>93</v>
      </c>
      <c r="Q669">
        <v>7</v>
      </c>
    </row>
    <row r="670" spans="1:17" hidden="1" x14ac:dyDescent="0.2">
      <c r="A670" t="str">
        <f t="shared" si="10"/>
        <v>373.0101</v>
      </c>
      <c r="B670" t="s">
        <v>306</v>
      </c>
      <c r="C670" t="s">
        <v>17</v>
      </c>
      <c r="D670" t="s">
        <v>322</v>
      </c>
      <c r="E670" t="s">
        <v>19</v>
      </c>
      <c r="F670">
        <v>202112</v>
      </c>
      <c r="G670">
        <v>0</v>
      </c>
      <c r="H670">
        <v>0</v>
      </c>
      <c r="I670">
        <v>1</v>
      </c>
      <c r="J670">
        <v>0</v>
      </c>
      <c r="K670">
        <v>802088.47</v>
      </c>
      <c r="L670">
        <v>0</v>
      </c>
      <c r="M670">
        <v>0</v>
      </c>
      <c r="N670">
        <v>802088.47</v>
      </c>
      <c r="O670">
        <v>0</v>
      </c>
      <c r="P670" t="s">
        <v>93</v>
      </c>
      <c r="Q670">
        <v>7</v>
      </c>
    </row>
    <row r="671" spans="1:17" hidden="1" x14ac:dyDescent="0.2">
      <c r="A671" t="str">
        <f t="shared" si="10"/>
        <v>391.0101</v>
      </c>
      <c r="B671" t="s">
        <v>117</v>
      </c>
      <c r="C671" t="s">
        <v>17</v>
      </c>
      <c r="D671" t="s">
        <v>322</v>
      </c>
      <c r="E671" t="s">
        <v>19</v>
      </c>
      <c r="F671">
        <v>202112</v>
      </c>
      <c r="G671">
        <v>0</v>
      </c>
      <c r="H671">
        <v>0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 t="s">
        <v>107</v>
      </c>
      <c r="Q671">
        <v>8</v>
      </c>
    </row>
    <row r="672" spans="1:17" hidden="1" x14ac:dyDescent="0.2">
      <c r="A672" t="str">
        <f t="shared" si="10"/>
        <v>391.1101</v>
      </c>
      <c r="B672" t="s">
        <v>122</v>
      </c>
      <c r="C672" t="s">
        <v>17</v>
      </c>
      <c r="D672" t="s">
        <v>322</v>
      </c>
      <c r="E672" t="s">
        <v>19</v>
      </c>
      <c r="F672">
        <v>202112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 t="s">
        <v>107</v>
      </c>
      <c r="Q672">
        <v>8</v>
      </c>
    </row>
    <row r="673" spans="1:17" hidden="1" x14ac:dyDescent="0.2">
      <c r="A673" t="str">
        <f t="shared" si="10"/>
        <v>392.2101</v>
      </c>
      <c r="B673" t="s">
        <v>135</v>
      </c>
      <c r="C673" t="s">
        <v>17</v>
      </c>
      <c r="D673" t="s">
        <v>322</v>
      </c>
      <c r="E673" t="s">
        <v>19</v>
      </c>
      <c r="F673">
        <v>202112</v>
      </c>
      <c r="G673">
        <v>0</v>
      </c>
      <c r="H673">
        <v>0</v>
      </c>
      <c r="I673">
        <v>1</v>
      </c>
      <c r="J673">
        <v>0</v>
      </c>
      <c r="K673">
        <v>85028.2</v>
      </c>
      <c r="L673">
        <v>0</v>
      </c>
      <c r="M673">
        <v>0</v>
      </c>
      <c r="N673">
        <v>85028.2</v>
      </c>
      <c r="O673">
        <v>0</v>
      </c>
      <c r="P673" t="s">
        <v>107</v>
      </c>
      <c r="Q673">
        <v>8</v>
      </c>
    </row>
    <row r="674" spans="1:17" hidden="1" x14ac:dyDescent="0.2">
      <c r="A674" t="str">
        <f t="shared" si="10"/>
        <v>392.4101</v>
      </c>
      <c r="B674" t="s">
        <v>141</v>
      </c>
      <c r="C674" t="s">
        <v>17</v>
      </c>
      <c r="D674" t="s">
        <v>322</v>
      </c>
      <c r="E674" t="s">
        <v>19</v>
      </c>
      <c r="F674">
        <v>202112</v>
      </c>
      <c r="G674">
        <v>0</v>
      </c>
      <c r="H674">
        <v>0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 t="s">
        <v>107</v>
      </c>
      <c r="Q674">
        <v>8</v>
      </c>
    </row>
    <row r="675" spans="1:17" hidden="1" x14ac:dyDescent="0.2">
      <c r="A675" t="str">
        <f t="shared" si="10"/>
        <v>392.8101</v>
      </c>
      <c r="B675" t="s">
        <v>145</v>
      </c>
      <c r="C675" t="s">
        <v>17</v>
      </c>
      <c r="D675" t="s">
        <v>322</v>
      </c>
      <c r="E675" t="s">
        <v>19</v>
      </c>
      <c r="F675">
        <v>202112</v>
      </c>
      <c r="G675">
        <v>0</v>
      </c>
      <c r="H675">
        <v>0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 t="s">
        <v>107</v>
      </c>
      <c r="Q675">
        <v>8</v>
      </c>
    </row>
    <row r="676" spans="1:17" hidden="1" x14ac:dyDescent="0.2">
      <c r="A676" t="str">
        <f t="shared" si="10"/>
        <v>394.0101</v>
      </c>
      <c r="B676" t="s">
        <v>151</v>
      </c>
      <c r="C676" t="s">
        <v>17</v>
      </c>
      <c r="D676" t="s">
        <v>322</v>
      </c>
      <c r="E676" t="s">
        <v>19</v>
      </c>
      <c r="F676">
        <v>202112</v>
      </c>
      <c r="G676">
        <v>0</v>
      </c>
      <c r="H676">
        <v>0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 t="s">
        <v>107</v>
      </c>
      <c r="Q676">
        <v>8</v>
      </c>
    </row>
    <row r="677" spans="1:17" hidden="1" x14ac:dyDescent="0.2">
      <c r="A677" t="str">
        <f t="shared" si="10"/>
        <v>396.9101</v>
      </c>
      <c r="B677" t="s">
        <v>156</v>
      </c>
      <c r="C677" t="s">
        <v>17</v>
      </c>
      <c r="D677" t="s">
        <v>322</v>
      </c>
      <c r="E677" t="s">
        <v>19</v>
      </c>
      <c r="F677">
        <v>202112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 t="s">
        <v>107</v>
      </c>
      <c r="Q677">
        <v>8</v>
      </c>
    </row>
    <row r="678" spans="1:17" hidden="1" x14ac:dyDescent="0.2">
      <c r="A678" t="str">
        <f t="shared" si="10"/>
        <v>397.0101</v>
      </c>
      <c r="B678" t="s">
        <v>159</v>
      </c>
      <c r="C678" t="s">
        <v>17</v>
      </c>
      <c r="D678" t="s">
        <v>322</v>
      </c>
      <c r="E678" t="s">
        <v>19</v>
      </c>
      <c r="F678">
        <v>202112</v>
      </c>
      <c r="G678">
        <v>0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 t="s">
        <v>107</v>
      </c>
      <c r="Q678">
        <v>8</v>
      </c>
    </row>
    <row r="679" spans="1:17" hidden="1" x14ac:dyDescent="0.2">
      <c r="A679" t="str">
        <f t="shared" si="10"/>
        <v>398.0101</v>
      </c>
      <c r="B679" t="s">
        <v>167</v>
      </c>
      <c r="C679" t="s">
        <v>17</v>
      </c>
      <c r="D679" t="s">
        <v>322</v>
      </c>
      <c r="E679" t="s">
        <v>19</v>
      </c>
      <c r="F679">
        <v>202112</v>
      </c>
      <c r="G679">
        <v>0</v>
      </c>
      <c r="H679">
        <v>0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 t="s">
        <v>107</v>
      </c>
      <c r="Q679">
        <v>8</v>
      </c>
    </row>
    <row r="680" spans="1:17" hidden="1" x14ac:dyDescent="0.2">
      <c r="A680" t="str">
        <f t="shared" si="10"/>
        <v>302.0101</v>
      </c>
      <c r="B680" t="s">
        <v>312</v>
      </c>
      <c r="C680" t="s">
        <v>170</v>
      </c>
      <c r="D680" t="s">
        <v>322</v>
      </c>
      <c r="E680" t="s">
        <v>19</v>
      </c>
      <c r="F680">
        <v>202112</v>
      </c>
      <c r="G680">
        <v>0</v>
      </c>
      <c r="H680">
        <v>0</v>
      </c>
      <c r="I680">
        <v>1</v>
      </c>
      <c r="J680">
        <v>0</v>
      </c>
      <c r="K680">
        <v>293</v>
      </c>
      <c r="L680">
        <v>0</v>
      </c>
      <c r="M680">
        <v>0</v>
      </c>
      <c r="N680">
        <v>293</v>
      </c>
      <c r="O680">
        <v>0</v>
      </c>
      <c r="P680" t="s">
        <v>171</v>
      </c>
      <c r="Q680">
        <v>10</v>
      </c>
    </row>
    <row r="681" spans="1:17" hidden="1" x14ac:dyDescent="0.2">
      <c r="A681" t="str">
        <f t="shared" si="10"/>
        <v>303.0101</v>
      </c>
      <c r="B681" t="s">
        <v>169</v>
      </c>
      <c r="C681" t="s">
        <v>170</v>
      </c>
      <c r="D681" t="s">
        <v>322</v>
      </c>
      <c r="E681" t="s">
        <v>19</v>
      </c>
      <c r="F681">
        <v>202112</v>
      </c>
      <c r="G681">
        <v>0</v>
      </c>
      <c r="H681">
        <v>0</v>
      </c>
      <c r="I681">
        <v>1</v>
      </c>
      <c r="J681">
        <v>0</v>
      </c>
      <c r="K681">
        <v>2546645.59</v>
      </c>
      <c r="L681">
        <v>0</v>
      </c>
      <c r="M681">
        <v>0</v>
      </c>
      <c r="N681">
        <v>2546645.59</v>
      </c>
      <c r="O681">
        <v>0</v>
      </c>
      <c r="P681" t="s">
        <v>171</v>
      </c>
      <c r="Q681">
        <v>10</v>
      </c>
    </row>
    <row r="682" spans="1:17" hidden="1" x14ac:dyDescent="0.2">
      <c r="A682" t="str">
        <f t="shared" si="10"/>
        <v>374.0101</v>
      </c>
      <c r="B682" t="s">
        <v>189</v>
      </c>
      <c r="C682" t="s">
        <v>170</v>
      </c>
      <c r="D682" t="s">
        <v>322</v>
      </c>
      <c r="E682" t="s">
        <v>19</v>
      </c>
      <c r="F682">
        <v>202112</v>
      </c>
      <c r="G682">
        <v>0</v>
      </c>
      <c r="H682">
        <v>0</v>
      </c>
      <c r="I682">
        <v>1</v>
      </c>
      <c r="J682">
        <v>0</v>
      </c>
      <c r="K682">
        <v>6128</v>
      </c>
      <c r="L682">
        <v>0</v>
      </c>
      <c r="M682">
        <v>0</v>
      </c>
      <c r="N682">
        <v>6128</v>
      </c>
      <c r="O682">
        <v>0</v>
      </c>
      <c r="P682" t="s">
        <v>190</v>
      </c>
      <c r="Q682">
        <v>18</v>
      </c>
    </row>
    <row r="683" spans="1:17" hidden="1" x14ac:dyDescent="0.2">
      <c r="A683" t="str">
        <f t="shared" si="10"/>
        <v>374.1101</v>
      </c>
      <c r="B683" t="s">
        <v>192</v>
      </c>
      <c r="C683" t="s">
        <v>170</v>
      </c>
      <c r="D683" t="s">
        <v>322</v>
      </c>
      <c r="E683" t="s">
        <v>19</v>
      </c>
      <c r="F683">
        <v>202112</v>
      </c>
      <c r="G683">
        <v>0</v>
      </c>
      <c r="H683">
        <v>0</v>
      </c>
      <c r="I683">
        <v>1</v>
      </c>
      <c r="J683">
        <v>0</v>
      </c>
      <c r="K683">
        <v>198135.56</v>
      </c>
      <c r="L683">
        <v>0</v>
      </c>
      <c r="M683">
        <v>0</v>
      </c>
      <c r="N683">
        <v>198135.56</v>
      </c>
      <c r="O683">
        <v>0</v>
      </c>
      <c r="P683" t="s">
        <v>190</v>
      </c>
      <c r="Q683">
        <v>18</v>
      </c>
    </row>
    <row r="684" spans="1:17" hidden="1" x14ac:dyDescent="0.2">
      <c r="A684" t="str">
        <f t="shared" si="10"/>
        <v>375.0101</v>
      </c>
      <c r="B684" t="s">
        <v>194</v>
      </c>
      <c r="C684" t="s">
        <v>170</v>
      </c>
      <c r="D684" t="s">
        <v>322</v>
      </c>
      <c r="E684" t="s">
        <v>19</v>
      </c>
      <c r="F684">
        <v>202112</v>
      </c>
      <c r="G684">
        <v>0</v>
      </c>
      <c r="H684">
        <v>0</v>
      </c>
      <c r="I684">
        <v>1</v>
      </c>
      <c r="J684">
        <v>0</v>
      </c>
      <c r="K684">
        <v>58027.22</v>
      </c>
      <c r="L684">
        <v>0</v>
      </c>
      <c r="M684">
        <v>0</v>
      </c>
      <c r="N684">
        <v>58027.22</v>
      </c>
      <c r="O684">
        <v>0</v>
      </c>
      <c r="P684" t="s">
        <v>190</v>
      </c>
      <c r="Q684">
        <v>18</v>
      </c>
    </row>
    <row r="685" spans="1:17" hidden="1" x14ac:dyDescent="0.2">
      <c r="A685" t="str">
        <f t="shared" si="10"/>
        <v>376.0101</v>
      </c>
      <c r="B685" t="s">
        <v>196</v>
      </c>
      <c r="C685" t="s">
        <v>170</v>
      </c>
      <c r="D685" t="s">
        <v>322</v>
      </c>
      <c r="E685" t="s">
        <v>19</v>
      </c>
      <c r="F685">
        <v>202112</v>
      </c>
      <c r="G685">
        <v>0</v>
      </c>
      <c r="H685">
        <v>0</v>
      </c>
      <c r="I685">
        <v>1</v>
      </c>
      <c r="J685">
        <v>0</v>
      </c>
      <c r="K685">
        <v>96390374.989999995</v>
      </c>
      <c r="L685">
        <v>0</v>
      </c>
      <c r="M685">
        <v>0</v>
      </c>
      <c r="N685">
        <v>96390374.989999995</v>
      </c>
      <c r="O685">
        <v>0</v>
      </c>
      <c r="P685" t="s">
        <v>190</v>
      </c>
      <c r="Q685">
        <v>18</v>
      </c>
    </row>
    <row r="686" spans="1:17" hidden="1" x14ac:dyDescent="0.2">
      <c r="A686" t="str">
        <f t="shared" si="10"/>
        <v>378.0101</v>
      </c>
      <c r="B686" t="s">
        <v>198</v>
      </c>
      <c r="C686" t="s">
        <v>170</v>
      </c>
      <c r="D686" t="s">
        <v>322</v>
      </c>
      <c r="E686" t="s">
        <v>19</v>
      </c>
      <c r="F686">
        <v>202112</v>
      </c>
      <c r="G686">
        <v>0</v>
      </c>
      <c r="H686">
        <v>0</v>
      </c>
      <c r="I686">
        <v>1</v>
      </c>
      <c r="J686">
        <v>0</v>
      </c>
      <c r="K686">
        <v>3200473.92</v>
      </c>
      <c r="L686">
        <v>0</v>
      </c>
      <c r="M686">
        <v>0</v>
      </c>
      <c r="N686">
        <v>3200473.92</v>
      </c>
      <c r="O686">
        <v>0</v>
      </c>
      <c r="P686" t="s">
        <v>190</v>
      </c>
      <c r="Q686">
        <v>18</v>
      </c>
    </row>
    <row r="687" spans="1:17" hidden="1" x14ac:dyDescent="0.2">
      <c r="A687" t="str">
        <f t="shared" si="10"/>
        <v>379.0101</v>
      </c>
      <c r="B687" t="s">
        <v>199</v>
      </c>
      <c r="C687" t="s">
        <v>170</v>
      </c>
      <c r="D687" t="s">
        <v>322</v>
      </c>
      <c r="E687" t="s">
        <v>19</v>
      </c>
      <c r="F687">
        <v>202112</v>
      </c>
      <c r="G687">
        <v>0</v>
      </c>
      <c r="H687">
        <v>0</v>
      </c>
      <c r="I687">
        <v>1</v>
      </c>
      <c r="J687">
        <v>0</v>
      </c>
      <c r="K687">
        <v>1620815.75</v>
      </c>
      <c r="L687">
        <v>0</v>
      </c>
      <c r="M687">
        <v>0</v>
      </c>
      <c r="N687">
        <v>1620815.75</v>
      </c>
      <c r="O687">
        <v>0</v>
      </c>
      <c r="P687" t="s">
        <v>190</v>
      </c>
      <c r="Q687">
        <v>18</v>
      </c>
    </row>
    <row r="688" spans="1:17" hidden="1" x14ac:dyDescent="0.2">
      <c r="A688" t="str">
        <f t="shared" si="10"/>
        <v>380.0101</v>
      </c>
      <c r="B688" t="s">
        <v>313</v>
      </c>
      <c r="C688" t="s">
        <v>170</v>
      </c>
      <c r="D688" t="s">
        <v>322</v>
      </c>
      <c r="E688" t="s">
        <v>19</v>
      </c>
      <c r="F688">
        <v>202112</v>
      </c>
      <c r="G688">
        <v>0</v>
      </c>
      <c r="H688">
        <v>0</v>
      </c>
      <c r="I688">
        <v>1</v>
      </c>
      <c r="J688">
        <v>0</v>
      </c>
      <c r="K688">
        <v>81232434.769999996</v>
      </c>
      <c r="L688">
        <v>0</v>
      </c>
      <c r="M688">
        <v>0</v>
      </c>
      <c r="N688">
        <v>81232434.769999996</v>
      </c>
      <c r="O688">
        <v>0</v>
      </c>
      <c r="P688" t="s">
        <v>190</v>
      </c>
      <c r="Q688">
        <v>18</v>
      </c>
    </row>
    <row r="689" spans="1:17" hidden="1" x14ac:dyDescent="0.2">
      <c r="A689" t="str">
        <f t="shared" si="10"/>
        <v>381.0101</v>
      </c>
      <c r="B689" t="s">
        <v>202</v>
      </c>
      <c r="C689" t="s">
        <v>170</v>
      </c>
      <c r="D689" t="s">
        <v>322</v>
      </c>
      <c r="E689" t="s">
        <v>19</v>
      </c>
      <c r="F689">
        <v>202112</v>
      </c>
      <c r="G689">
        <v>8.4100000000000008E-2</v>
      </c>
      <c r="H689">
        <v>0.77690000000000003</v>
      </c>
      <c r="I689">
        <v>0.1331</v>
      </c>
      <c r="J689">
        <v>5.8999999999999999E-3</v>
      </c>
      <c r="K689">
        <v>9595.5400000000009</v>
      </c>
      <c r="L689">
        <v>806.98</v>
      </c>
      <c r="M689">
        <v>7454.78</v>
      </c>
      <c r="N689">
        <v>1277.17</v>
      </c>
      <c r="O689">
        <v>56.61</v>
      </c>
      <c r="P689" t="s">
        <v>190</v>
      </c>
      <c r="Q689">
        <v>18</v>
      </c>
    </row>
    <row r="690" spans="1:17" hidden="1" x14ac:dyDescent="0.2">
      <c r="A690" t="str">
        <f t="shared" si="10"/>
        <v>383.0101</v>
      </c>
      <c r="B690" t="s">
        <v>204</v>
      </c>
      <c r="C690" t="s">
        <v>170</v>
      </c>
      <c r="D690" t="s">
        <v>322</v>
      </c>
      <c r="E690" t="s">
        <v>19</v>
      </c>
      <c r="F690">
        <v>202112</v>
      </c>
      <c r="G690">
        <v>8.4100000000000008E-2</v>
      </c>
      <c r="H690">
        <v>0.77690000000000003</v>
      </c>
      <c r="I690">
        <v>0.1331</v>
      </c>
      <c r="J690">
        <v>5.8999999999999999E-3</v>
      </c>
      <c r="K690">
        <v>0</v>
      </c>
      <c r="L690">
        <v>0</v>
      </c>
      <c r="M690">
        <v>0</v>
      </c>
      <c r="N690">
        <v>0</v>
      </c>
      <c r="O690">
        <v>0</v>
      </c>
      <c r="P690" t="s">
        <v>190</v>
      </c>
      <c r="Q690">
        <v>18</v>
      </c>
    </row>
    <row r="691" spans="1:17" hidden="1" x14ac:dyDescent="0.2">
      <c r="A691" t="str">
        <f t="shared" si="10"/>
        <v>385.0101</v>
      </c>
      <c r="B691" t="s">
        <v>205</v>
      </c>
      <c r="C691" t="s">
        <v>170</v>
      </c>
      <c r="D691" t="s">
        <v>322</v>
      </c>
      <c r="E691" t="s">
        <v>19</v>
      </c>
      <c r="F691">
        <v>202112</v>
      </c>
      <c r="G691">
        <v>0</v>
      </c>
      <c r="H691">
        <v>0</v>
      </c>
      <c r="I691">
        <v>1</v>
      </c>
      <c r="J691">
        <v>0</v>
      </c>
      <c r="K691">
        <v>220730.5</v>
      </c>
      <c r="L691">
        <v>0</v>
      </c>
      <c r="M691">
        <v>0</v>
      </c>
      <c r="N691">
        <v>220730.5</v>
      </c>
      <c r="O691">
        <v>0</v>
      </c>
      <c r="P691" t="s">
        <v>190</v>
      </c>
      <c r="Q691">
        <v>18</v>
      </c>
    </row>
    <row r="692" spans="1:17" hidden="1" x14ac:dyDescent="0.2">
      <c r="A692" t="str">
        <f t="shared" si="10"/>
        <v>389.0101</v>
      </c>
      <c r="B692" t="s">
        <v>206</v>
      </c>
      <c r="C692" t="s">
        <v>170</v>
      </c>
      <c r="D692" t="s">
        <v>322</v>
      </c>
      <c r="E692" t="s">
        <v>19</v>
      </c>
      <c r="F692">
        <v>202112</v>
      </c>
      <c r="G692">
        <v>0</v>
      </c>
      <c r="H692">
        <v>0</v>
      </c>
      <c r="I692">
        <v>1</v>
      </c>
      <c r="J692">
        <v>0</v>
      </c>
      <c r="K692">
        <v>50870.130000000005</v>
      </c>
      <c r="L692">
        <v>0</v>
      </c>
      <c r="M692">
        <v>0</v>
      </c>
      <c r="N692">
        <v>50870.130000000005</v>
      </c>
      <c r="O692">
        <v>0</v>
      </c>
      <c r="P692" t="s">
        <v>207</v>
      </c>
      <c r="Q692">
        <v>19</v>
      </c>
    </row>
    <row r="693" spans="1:17" hidden="1" x14ac:dyDescent="0.2">
      <c r="A693" t="str">
        <f t="shared" si="10"/>
        <v>390.0101</v>
      </c>
      <c r="B693" t="s">
        <v>208</v>
      </c>
      <c r="C693" t="s">
        <v>170</v>
      </c>
      <c r="D693" t="s">
        <v>322</v>
      </c>
      <c r="E693" t="s">
        <v>19</v>
      </c>
      <c r="F693">
        <v>202112</v>
      </c>
      <c r="G693">
        <v>0</v>
      </c>
      <c r="H693">
        <v>0</v>
      </c>
      <c r="I693">
        <v>1</v>
      </c>
      <c r="J693">
        <v>0</v>
      </c>
      <c r="K693">
        <v>10277975.800000001</v>
      </c>
      <c r="L693">
        <v>0</v>
      </c>
      <c r="M693">
        <v>0</v>
      </c>
      <c r="N693">
        <v>10277975.800000001</v>
      </c>
      <c r="O693">
        <v>0</v>
      </c>
      <c r="P693" t="s">
        <v>207</v>
      </c>
      <c r="Q693">
        <v>19</v>
      </c>
    </row>
    <row r="694" spans="1:17" hidden="1" x14ac:dyDescent="0.2">
      <c r="A694" t="str">
        <f t="shared" si="10"/>
        <v>390.1101</v>
      </c>
      <c r="B694" t="s">
        <v>209</v>
      </c>
      <c r="C694" t="s">
        <v>170</v>
      </c>
      <c r="D694" t="s">
        <v>322</v>
      </c>
      <c r="E694" t="s">
        <v>19</v>
      </c>
      <c r="F694">
        <v>202112</v>
      </c>
      <c r="G694">
        <v>0</v>
      </c>
      <c r="H694">
        <v>0</v>
      </c>
      <c r="I694">
        <v>1</v>
      </c>
      <c r="J694">
        <v>0</v>
      </c>
      <c r="K694">
        <v>174931.9</v>
      </c>
      <c r="L694">
        <v>0</v>
      </c>
      <c r="M694">
        <v>0</v>
      </c>
      <c r="N694">
        <v>174931.9</v>
      </c>
      <c r="O694">
        <v>0</v>
      </c>
      <c r="P694" t="s">
        <v>207</v>
      </c>
      <c r="Q694">
        <v>19</v>
      </c>
    </row>
    <row r="695" spans="1:17" hidden="1" x14ac:dyDescent="0.2">
      <c r="A695" t="str">
        <f t="shared" si="10"/>
        <v>390.1101</v>
      </c>
      <c r="B695" t="s">
        <v>315</v>
      </c>
      <c r="C695" t="s">
        <v>170</v>
      </c>
      <c r="D695" t="s">
        <v>322</v>
      </c>
      <c r="E695" t="s">
        <v>19</v>
      </c>
      <c r="F695">
        <v>202112</v>
      </c>
      <c r="G695">
        <v>0</v>
      </c>
      <c r="H695">
        <v>0</v>
      </c>
      <c r="I695">
        <v>1</v>
      </c>
      <c r="J695">
        <v>0</v>
      </c>
      <c r="K695">
        <v>46566.39</v>
      </c>
      <c r="L695">
        <v>0</v>
      </c>
      <c r="M695">
        <v>0</v>
      </c>
      <c r="N695">
        <v>46566.39</v>
      </c>
      <c r="O695">
        <v>0</v>
      </c>
      <c r="P695" t="s">
        <v>207</v>
      </c>
      <c r="Q695">
        <v>19</v>
      </c>
    </row>
    <row r="696" spans="1:17" hidden="1" x14ac:dyDescent="0.2">
      <c r="A696" t="str">
        <f t="shared" si="10"/>
        <v>391.0101</v>
      </c>
      <c r="B696" t="s">
        <v>210</v>
      </c>
      <c r="C696" t="s">
        <v>170</v>
      </c>
      <c r="D696" t="s">
        <v>322</v>
      </c>
      <c r="E696" t="s">
        <v>19</v>
      </c>
      <c r="F696">
        <v>202112</v>
      </c>
      <c r="G696">
        <v>0</v>
      </c>
      <c r="H696">
        <v>0</v>
      </c>
      <c r="I696">
        <v>1</v>
      </c>
      <c r="J696">
        <v>0</v>
      </c>
      <c r="K696">
        <v>432055.05</v>
      </c>
      <c r="L696">
        <v>0</v>
      </c>
      <c r="M696">
        <v>0</v>
      </c>
      <c r="N696">
        <v>432055.05</v>
      </c>
      <c r="O696">
        <v>0</v>
      </c>
      <c r="P696" t="s">
        <v>207</v>
      </c>
      <c r="Q696">
        <v>19</v>
      </c>
    </row>
    <row r="697" spans="1:17" hidden="1" x14ac:dyDescent="0.2">
      <c r="A697" t="str">
        <f t="shared" si="10"/>
        <v>391.1101</v>
      </c>
      <c r="B697" t="s">
        <v>211</v>
      </c>
      <c r="C697" t="s">
        <v>170</v>
      </c>
      <c r="D697" t="s">
        <v>322</v>
      </c>
      <c r="E697" t="s">
        <v>19</v>
      </c>
      <c r="F697">
        <v>202112</v>
      </c>
      <c r="G697">
        <v>0</v>
      </c>
      <c r="H697">
        <v>0</v>
      </c>
      <c r="I697">
        <v>1</v>
      </c>
      <c r="J697">
        <v>0</v>
      </c>
      <c r="K697">
        <v>96466.900000000009</v>
      </c>
      <c r="L697">
        <v>0</v>
      </c>
      <c r="M697">
        <v>0</v>
      </c>
      <c r="N697">
        <v>96466.900000000009</v>
      </c>
      <c r="O697">
        <v>0</v>
      </c>
      <c r="P697" t="s">
        <v>207</v>
      </c>
      <c r="Q697">
        <v>19</v>
      </c>
    </row>
    <row r="698" spans="1:17" hidden="1" x14ac:dyDescent="0.2">
      <c r="A698" t="str">
        <f t="shared" si="10"/>
        <v>391.1101</v>
      </c>
      <c r="B698" t="s">
        <v>213</v>
      </c>
      <c r="C698" t="s">
        <v>170</v>
      </c>
      <c r="D698" t="s">
        <v>322</v>
      </c>
      <c r="E698" t="s">
        <v>19</v>
      </c>
      <c r="F698">
        <v>202112</v>
      </c>
      <c r="G698">
        <v>0</v>
      </c>
      <c r="H698">
        <v>0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 t="s">
        <v>207</v>
      </c>
      <c r="Q698">
        <v>19</v>
      </c>
    </row>
    <row r="699" spans="1:17" hidden="1" x14ac:dyDescent="0.2">
      <c r="A699" t="str">
        <f t="shared" si="10"/>
        <v>391.1101</v>
      </c>
      <c r="B699" t="s">
        <v>214</v>
      </c>
      <c r="C699" t="s">
        <v>170</v>
      </c>
      <c r="D699" t="s">
        <v>322</v>
      </c>
      <c r="E699" t="s">
        <v>19</v>
      </c>
      <c r="F699">
        <v>202112</v>
      </c>
      <c r="G699">
        <v>0</v>
      </c>
      <c r="H699">
        <v>0</v>
      </c>
      <c r="I699">
        <v>1</v>
      </c>
      <c r="J699">
        <v>0</v>
      </c>
      <c r="K699">
        <v>4080.64</v>
      </c>
      <c r="L699">
        <v>0</v>
      </c>
      <c r="M699">
        <v>0</v>
      </c>
      <c r="N699">
        <v>4080.64</v>
      </c>
      <c r="O699">
        <v>0</v>
      </c>
      <c r="P699" t="s">
        <v>207</v>
      </c>
      <c r="Q699">
        <v>19</v>
      </c>
    </row>
    <row r="700" spans="1:17" hidden="1" x14ac:dyDescent="0.2">
      <c r="A700" t="str">
        <f t="shared" si="10"/>
        <v>392.1101</v>
      </c>
      <c r="B700" t="s">
        <v>216</v>
      </c>
      <c r="C700" t="s">
        <v>170</v>
      </c>
      <c r="D700" t="s">
        <v>322</v>
      </c>
      <c r="E700" t="s">
        <v>19</v>
      </c>
      <c r="F700">
        <v>202112</v>
      </c>
      <c r="G700">
        <v>0</v>
      </c>
      <c r="H700">
        <v>0</v>
      </c>
      <c r="I700">
        <v>1</v>
      </c>
      <c r="J700">
        <v>0</v>
      </c>
      <c r="K700">
        <v>16991</v>
      </c>
      <c r="L700">
        <v>0</v>
      </c>
      <c r="M700">
        <v>0</v>
      </c>
      <c r="N700">
        <v>16991</v>
      </c>
      <c r="O700">
        <v>0</v>
      </c>
      <c r="P700" t="s">
        <v>207</v>
      </c>
      <c r="Q700">
        <v>19</v>
      </c>
    </row>
    <row r="701" spans="1:17" hidden="1" x14ac:dyDescent="0.2">
      <c r="A701" t="str">
        <f t="shared" si="10"/>
        <v>392.2101</v>
      </c>
      <c r="B701" t="s">
        <v>217</v>
      </c>
      <c r="C701" t="s">
        <v>170</v>
      </c>
      <c r="D701" t="s">
        <v>322</v>
      </c>
      <c r="E701" t="s">
        <v>19</v>
      </c>
      <c r="F701">
        <v>202112</v>
      </c>
      <c r="G701">
        <v>0</v>
      </c>
      <c r="H701">
        <v>0</v>
      </c>
      <c r="I701">
        <v>1</v>
      </c>
      <c r="J701">
        <v>0</v>
      </c>
      <c r="K701">
        <v>312919.87</v>
      </c>
      <c r="L701">
        <v>0</v>
      </c>
      <c r="M701">
        <v>0</v>
      </c>
      <c r="N701">
        <v>312919.87</v>
      </c>
      <c r="O701">
        <v>0</v>
      </c>
      <c r="P701" t="s">
        <v>207</v>
      </c>
      <c r="Q701">
        <v>19</v>
      </c>
    </row>
    <row r="702" spans="1:17" hidden="1" x14ac:dyDescent="0.2">
      <c r="A702" t="str">
        <f t="shared" si="10"/>
        <v>392.3101</v>
      </c>
      <c r="B702" t="s">
        <v>218</v>
      </c>
      <c r="C702" t="s">
        <v>170</v>
      </c>
      <c r="D702" t="s">
        <v>322</v>
      </c>
      <c r="E702" t="s">
        <v>19</v>
      </c>
      <c r="F702">
        <v>202112</v>
      </c>
      <c r="G702">
        <v>0</v>
      </c>
      <c r="H702">
        <v>0</v>
      </c>
      <c r="I702">
        <v>1</v>
      </c>
      <c r="J702">
        <v>0</v>
      </c>
      <c r="K702">
        <v>1671088.8900000001</v>
      </c>
      <c r="L702">
        <v>0</v>
      </c>
      <c r="M702">
        <v>0</v>
      </c>
      <c r="N702">
        <v>1671088.8900000001</v>
      </c>
      <c r="O702">
        <v>0</v>
      </c>
      <c r="P702" t="s">
        <v>207</v>
      </c>
      <c r="Q702">
        <v>19</v>
      </c>
    </row>
    <row r="703" spans="1:17" hidden="1" x14ac:dyDescent="0.2">
      <c r="A703" t="str">
        <f t="shared" si="10"/>
        <v>392.4101</v>
      </c>
      <c r="B703" t="s">
        <v>232</v>
      </c>
      <c r="C703" t="s">
        <v>170</v>
      </c>
      <c r="D703" t="s">
        <v>322</v>
      </c>
      <c r="E703" t="s">
        <v>19</v>
      </c>
      <c r="F703">
        <v>202112</v>
      </c>
      <c r="G703">
        <v>0</v>
      </c>
      <c r="H703">
        <v>0</v>
      </c>
      <c r="I703">
        <v>1</v>
      </c>
      <c r="J703">
        <v>0</v>
      </c>
      <c r="K703">
        <v>573938.68000000005</v>
      </c>
      <c r="L703">
        <v>0</v>
      </c>
      <c r="M703">
        <v>0</v>
      </c>
      <c r="N703">
        <v>573938.68000000005</v>
      </c>
      <c r="O703">
        <v>0</v>
      </c>
      <c r="P703" t="s">
        <v>207</v>
      </c>
      <c r="Q703">
        <v>19</v>
      </c>
    </row>
    <row r="704" spans="1:17" hidden="1" x14ac:dyDescent="0.2">
      <c r="A704" t="str">
        <f t="shared" si="10"/>
        <v>392.7101</v>
      </c>
      <c r="B704" t="s">
        <v>233</v>
      </c>
      <c r="C704" t="s">
        <v>170</v>
      </c>
      <c r="D704" t="s">
        <v>322</v>
      </c>
      <c r="E704" t="s">
        <v>19</v>
      </c>
      <c r="F704">
        <v>202112</v>
      </c>
      <c r="G704">
        <v>0</v>
      </c>
      <c r="H704">
        <v>0</v>
      </c>
      <c r="I704">
        <v>1</v>
      </c>
      <c r="J704">
        <v>0</v>
      </c>
      <c r="K704">
        <v>2512911</v>
      </c>
      <c r="L704">
        <v>0</v>
      </c>
      <c r="M704">
        <v>0</v>
      </c>
      <c r="N704">
        <v>2512911</v>
      </c>
      <c r="O704">
        <v>0</v>
      </c>
      <c r="P704" t="s">
        <v>207</v>
      </c>
      <c r="Q704">
        <v>19</v>
      </c>
    </row>
    <row r="705" spans="1:17" hidden="1" x14ac:dyDescent="0.2">
      <c r="A705" t="str">
        <f t="shared" si="10"/>
        <v>392.8101</v>
      </c>
      <c r="B705" t="s">
        <v>220</v>
      </c>
      <c r="C705" t="s">
        <v>170</v>
      </c>
      <c r="D705" t="s">
        <v>322</v>
      </c>
      <c r="E705" t="s">
        <v>19</v>
      </c>
      <c r="F705">
        <v>202112</v>
      </c>
      <c r="G705">
        <v>0</v>
      </c>
      <c r="H705">
        <v>0</v>
      </c>
      <c r="I705">
        <v>1</v>
      </c>
      <c r="J705">
        <v>0</v>
      </c>
      <c r="K705">
        <v>356476.77</v>
      </c>
      <c r="L705">
        <v>0</v>
      </c>
      <c r="M705">
        <v>0</v>
      </c>
      <c r="N705">
        <v>356476.77</v>
      </c>
      <c r="O705">
        <v>0</v>
      </c>
      <c r="P705" t="s">
        <v>207</v>
      </c>
      <c r="Q705">
        <v>19</v>
      </c>
    </row>
    <row r="706" spans="1:17" hidden="1" x14ac:dyDescent="0.2">
      <c r="A706" t="str">
        <f t="shared" si="10"/>
        <v>392.8101</v>
      </c>
      <c r="B706" t="s">
        <v>318</v>
      </c>
      <c r="C706" t="s">
        <v>170</v>
      </c>
      <c r="D706" t="s">
        <v>322</v>
      </c>
      <c r="E706" t="s">
        <v>19</v>
      </c>
      <c r="F706">
        <v>202112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 t="s">
        <v>207</v>
      </c>
      <c r="Q706">
        <v>19</v>
      </c>
    </row>
    <row r="707" spans="1:17" hidden="1" x14ac:dyDescent="0.2">
      <c r="A707" t="str">
        <f t="shared" ref="A707:A770" si="11">_xlfn.CONCAT(MID(B707,3,5),E707)</f>
        <v>393.0101</v>
      </c>
      <c r="B707" t="s">
        <v>221</v>
      </c>
      <c r="C707" t="s">
        <v>170</v>
      </c>
      <c r="D707" t="s">
        <v>322</v>
      </c>
      <c r="E707" t="s">
        <v>19</v>
      </c>
      <c r="F707">
        <v>202112</v>
      </c>
      <c r="G707">
        <v>0</v>
      </c>
      <c r="H707">
        <v>0</v>
      </c>
      <c r="I707">
        <v>1</v>
      </c>
      <c r="J707">
        <v>0</v>
      </c>
      <c r="K707">
        <v>153911.49</v>
      </c>
      <c r="L707">
        <v>0</v>
      </c>
      <c r="M707">
        <v>0</v>
      </c>
      <c r="N707">
        <v>153911.49</v>
      </c>
      <c r="O707">
        <v>0</v>
      </c>
      <c r="P707" t="s">
        <v>207</v>
      </c>
      <c r="Q707">
        <v>19</v>
      </c>
    </row>
    <row r="708" spans="1:17" hidden="1" x14ac:dyDescent="0.2">
      <c r="A708" t="str">
        <f t="shared" si="11"/>
        <v>394.0101</v>
      </c>
      <c r="B708" t="s">
        <v>222</v>
      </c>
      <c r="C708" t="s">
        <v>170</v>
      </c>
      <c r="D708" t="s">
        <v>322</v>
      </c>
      <c r="E708" t="s">
        <v>19</v>
      </c>
      <c r="F708">
        <v>202112</v>
      </c>
      <c r="G708">
        <v>0</v>
      </c>
      <c r="H708">
        <v>0</v>
      </c>
      <c r="I708">
        <v>1</v>
      </c>
      <c r="J708">
        <v>0</v>
      </c>
      <c r="K708">
        <v>777117.11</v>
      </c>
      <c r="L708">
        <v>0</v>
      </c>
      <c r="M708">
        <v>0</v>
      </c>
      <c r="N708">
        <v>777117.11</v>
      </c>
      <c r="O708">
        <v>0</v>
      </c>
      <c r="P708" t="s">
        <v>207</v>
      </c>
      <c r="Q708">
        <v>19</v>
      </c>
    </row>
    <row r="709" spans="1:17" hidden="1" x14ac:dyDescent="0.2">
      <c r="A709" t="str">
        <f t="shared" si="11"/>
        <v>395.0101</v>
      </c>
      <c r="B709" t="s">
        <v>223</v>
      </c>
      <c r="C709" t="s">
        <v>170</v>
      </c>
      <c r="D709" t="s">
        <v>322</v>
      </c>
      <c r="E709" t="s">
        <v>19</v>
      </c>
      <c r="F709">
        <v>202112</v>
      </c>
      <c r="G709">
        <v>0</v>
      </c>
      <c r="H709">
        <v>0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 t="s">
        <v>207</v>
      </c>
      <c r="Q709">
        <v>19</v>
      </c>
    </row>
    <row r="710" spans="1:17" hidden="1" x14ac:dyDescent="0.2">
      <c r="A710" t="str">
        <f t="shared" si="11"/>
        <v>396.8101</v>
      </c>
      <c r="B710" t="s">
        <v>237</v>
      </c>
      <c r="C710" t="s">
        <v>170</v>
      </c>
      <c r="D710" t="s">
        <v>322</v>
      </c>
      <c r="E710" t="s">
        <v>19</v>
      </c>
      <c r="F710">
        <v>202112</v>
      </c>
      <c r="G710">
        <v>0</v>
      </c>
      <c r="H710">
        <v>0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 t="s">
        <v>207</v>
      </c>
      <c r="Q710">
        <v>19</v>
      </c>
    </row>
    <row r="711" spans="1:17" hidden="1" x14ac:dyDescent="0.2">
      <c r="A711" t="str">
        <f t="shared" si="11"/>
        <v>396.8101</v>
      </c>
      <c r="B711" t="s">
        <v>319</v>
      </c>
      <c r="C711" t="s">
        <v>170</v>
      </c>
      <c r="D711" t="s">
        <v>322</v>
      </c>
      <c r="E711" t="s">
        <v>19</v>
      </c>
      <c r="F711">
        <v>202112</v>
      </c>
      <c r="G711">
        <v>0</v>
      </c>
      <c r="H711">
        <v>0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 t="s">
        <v>207</v>
      </c>
      <c r="Q711">
        <v>19</v>
      </c>
    </row>
    <row r="712" spans="1:17" hidden="1" x14ac:dyDescent="0.2">
      <c r="A712" t="str">
        <f t="shared" si="11"/>
        <v>396.9101</v>
      </c>
      <c r="B712" t="s">
        <v>224</v>
      </c>
      <c r="C712" t="s">
        <v>170</v>
      </c>
      <c r="D712" t="s">
        <v>322</v>
      </c>
      <c r="E712" t="s">
        <v>19</v>
      </c>
      <c r="F712">
        <v>202112</v>
      </c>
      <c r="G712">
        <v>0</v>
      </c>
      <c r="H712">
        <v>0</v>
      </c>
      <c r="I712">
        <v>1</v>
      </c>
      <c r="J712">
        <v>0</v>
      </c>
      <c r="K712">
        <v>1539575.81</v>
      </c>
      <c r="L712">
        <v>0</v>
      </c>
      <c r="M712">
        <v>0</v>
      </c>
      <c r="N712">
        <v>1539575.81</v>
      </c>
      <c r="O712">
        <v>0</v>
      </c>
      <c r="P712" t="s">
        <v>207</v>
      </c>
      <c r="Q712">
        <v>19</v>
      </c>
    </row>
    <row r="713" spans="1:17" hidden="1" x14ac:dyDescent="0.2">
      <c r="A713" t="str">
        <f t="shared" si="11"/>
        <v>397.0101</v>
      </c>
      <c r="B713" t="s">
        <v>225</v>
      </c>
      <c r="C713" t="s">
        <v>170</v>
      </c>
      <c r="D713" t="s">
        <v>322</v>
      </c>
      <c r="E713" t="s">
        <v>19</v>
      </c>
      <c r="F713">
        <v>202112</v>
      </c>
      <c r="G713">
        <v>0</v>
      </c>
      <c r="H713">
        <v>0</v>
      </c>
      <c r="I713">
        <v>1</v>
      </c>
      <c r="J713">
        <v>0</v>
      </c>
      <c r="K713">
        <v>26224.58</v>
      </c>
      <c r="L713">
        <v>0</v>
      </c>
      <c r="M713">
        <v>0</v>
      </c>
      <c r="N713">
        <v>26224.58</v>
      </c>
      <c r="O713">
        <v>0</v>
      </c>
      <c r="P713" t="s">
        <v>207</v>
      </c>
      <c r="Q713">
        <v>19</v>
      </c>
    </row>
    <row r="714" spans="1:17" hidden="1" x14ac:dyDescent="0.2">
      <c r="A714" t="str">
        <f t="shared" si="11"/>
        <v>397.0101</v>
      </c>
      <c r="B714" t="s">
        <v>227</v>
      </c>
      <c r="C714" t="s">
        <v>170</v>
      </c>
      <c r="D714" t="s">
        <v>322</v>
      </c>
      <c r="E714" t="s">
        <v>19</v>
      </c>
      <c r="F714">
        <v>202112</v>
      </c>
      <c r="G714">
        <v>0</v>
      </c>
      <c r="H714">
        <v>0</v>
      </c>
      <c r="I714">
        <v>1</v>
      </c>
      <c r="J714">
        <v>0</v>
      </c>
      <c r="K714">
        <v>15447.99</v>
      </c>
      <c r="L714">
        <v>0</v>
      </c>
      <c r="M714">
        <v>0</v>
      </c>
      <c r="N714">
        <v>15447.99</v>
      </c>
      <c r="O714">
        <v>0</v>
      </c>
      <c r="P714" t="s">
        <v>207</v>
      </c>
      <c r="Q714">
        <v>19</v>
      </c>
    </row>
    <row r="715" spans="1:17" hidden="1" x14ac:dyDescent="0.2">
      <c r="A715" t="str">
        <f t="shared" si="11"/>
        <v>397.1101</v>
      </c>
      <c r="B715" t="s">
        <v>320</v>
      </c>
      <c r="C715" t="s">
        <v>170</v>
      </c>
      <c r="D715" t="s">
        <v>322</v>
      </c>
      <c r="E715" t="s">
        <v>19</v>
      </c>
      <c r="F715">
        <v>202112</v>
      </c>
      <c r="G715">
        <v>0</v>
      </c>
      <c r="H715">
        <v>0</v>
      </c>
      <c r="I715">
        <v>1</v>
      </c>
      <c r="J715">
        <v>0</v>
      </c>
      <c r="K715">
        <v>15447.9</v>
      </c>
      <c r="L715">
        <v>0</v>
      </c>
      <c r="M715">
        <v>0</v>
      </c>
      <c r="N715">
        <v>15447.9</v>
      </c>
      <c r="O715">
        <v>0</v>
      </c>
      <c r="P715" t="s">
        <v>207</v>
      </c>
      <c r="Q715">
        <v>19</v>
      </c>
    </row>
    <row r="716" spans="1:17" hidden="1" x14ac:dyDescent="0.2">
      <c r="A716" t="str">
        <f t="shared" si="11"/>
        <v>398.0101</v>
      </c>
      <c r="B716" t="s">
        <v>228</v>
      </c>
      <c r="C716" t="s">
        <v>170</v>
      </c>
      <c r="D716" t="s">
        <v>322</v>
      </c>
      <c r="E716" t="s">
        <v>19</v>
      </c>
      <c r="F716">
        <v>202112</v>
      </c>
      <c r="G716">
        <v>0</v>
      </c>
      <c r="H716">
        <v>0</v>
      </c>
      <c r="I716">
        <v>1</v>
      </c>
      <c r="J716">
        <v>0</v>
      </c>
      <c r="K716">
        <v>72797.3</v>
      </c>
      <c r="L716">
        <v>0</v>
      </c>
      <c r="M716">
        <v>0</v>
      </c>
      <c r="N716">
        <v>72797.3</v>
      </c>
      <c r="O716">
        <v>0</v>
      </c>
      <c r="P716" t="s">
        <v>207</v>
      </c>
      <c r="Q716">
        <v>19</v>
      </c>
    </row>
    <row r="717" spans="1:17" hidden="1" x14ac:dyDescent="0.2">
      <c r="A717" t="str">
        <f t="shared" si="11"/>
        <v>302.0101</v>
      </c>
      <c r="B717" t="s">
        <v>312</v>
      </c>
      <c r="C717" t="s">
        <v>170</v>
      </c>
      <c r="D717" t="s">
        <v>323</v>
      </c>
      <c r="E717" t="s">
        <v>19</v>
      </c>
      <c r="F717">
        <v>202112</v>
      </c>
      <c r="G717">
        <v>0</v>
      </c>
      <c r="H717">
        <v>0</v>
      </c>
      <c r="I717">
        <v>0</v>
      </c>
      <c r="J717">
        <v>1</v>
      </c>
      <c r="K717">
        <v>916</v>
      </c>
      <c r="L717">
        <v>0</v>
      </c>
      <c r="M717">
        <v>0</v>
      </c>
      <c r="N717">
        <v>0</v>
      </c>
      <c r="O717">
        <v>916</v>
      </c>
      <c r="P717" t="s">
        <v>171</v>
      </c>
      <c r="Q717">
        <v>10</v>
      </c>
    </row>
    <row r="718" spans="1:17" hidden="1" x14ac:dyDescent="0.2">
      <c r="A718" t="str">
        <f t="shared" si="11"/>
        <v>303.0101</v>
      </c>
      <c r="B718" t="s">
        <v>169</v>
      </c>
      <c r="C718" t="s">
        <v>170</v>
      </c>
      <c r="D718" t="s">
        <v>323</v>
      </c>
      <c r="E718" t="s">
        <v>19</v>
      </c>
      <c r="F718">
        <v>202112</v>
      </c>
      <c r="G718">
        <v>0</v>
      </c>
      <c r="H718">
        <v>0</v>
      </c>
      <c r="I718">
        <v>0</v>
      </c>
      <c r="J718">
        <v>1</v>
      </c>
      <c r="K718">
        <v>619642.57000000007</v>
      </c>
      <c r="L718">
        <v>0</v>
      </c>
      <c r="M718">
        <v>0</v>
      </c>
      <c r="N718">
        <v>0</v>
      </c>
      <c r="O718">
        <v>619642.57000000007</v>
      </c>
      <c r="P718" t="s">
        <v>171</v>
      </c>
      <c r="Q718">
        <v>10</v>
      </c>
    </row>
    <row r="719" spans="1:17" hidden="1" x14ac:dyDescent="0.2">
      <c r="A719" t="str">
        <f t="shared" si="11"/>
        <v>374.0101</v>
      </c>
      <c r="B719" t="s">
        <v>189</v>
      </c>
      <c r="C719" t="s">
        <v>170</v>
      </c>
      <c r="D719" t="s">
        <v>323</v>
      </c>
      <c r="E719" t="s">
        <v>19</v>
      </c>
      <c r="F719">
        <v>202112</v>
      </c>
      <c r="G719">
        <v>0</v>
      </c>
      <c r="H719">
        <v>0</v>
      </c>
      <c r="I719">
        <v>0</v>
      </c>
      <c r="J719">
        <v>1</v>
      </c>
      <c r="K719">
        <v>588</v>
      </c>
      <c r="L719">
        <v>0</v>
      </c>
      <c r="M719">
        <v>0</v>
      </c>
      <c r="N719">
        <v>0</v>
      </c>
      <c r="O719">
        <v>588</v>
      </c>
      <c r="P719" t="s">
        <v>190</v>
      </c>
      <c r="Q719">
        <v>18</v>
      </c>
    </row>
    <row r="720" spans="1:17" hidden="1" x14ac:dyDescent="0.2">
      <c r="A720" t="str">
        <f t="shared" si="11"/>
        <v>374.1101</v>
      </c>
      <c r="B720" t="s">
        <v>192</v>
      </c>
      <c r="C720" t="s">
        <v>170</v>
      </c>
      <c r="D720" t="s">
        <v>323</v>
      </c>
      <c r="E720" t="s">
        <v>19</v>
      </c>
      <c r="F720">
        <v>202112</v>
      </c>
      <c r="G720">
        <v>0</v>
      </c>
      <c r="H720">
        <v>0</v>
      </c>
      <c r="I720">
        <v>0</v>
      </c>
      <c r="J720">
        <v>1</v>
      </c>
      <c r="K720">
        <v>15834.460000000001</v>
      </c>
      <c r="L720">
        <v>0</v>
      </c>
      <c r="M720">
        <v>0</v>
      </c>
      <c r="N720">
        <v>0</v>
      </c>
      <c r="O720">
        <v>15834.460000000001</v>
      </c>
      <c r="P720" t="s">
        <v>190</v>
      </c>
      <c r="Q720">
        <v>18</v>
      </c>
    </row>
    <row r="721" spans="1:17" hidden="1" x14ac:dyDescent="0.2">
      <c r="A721" t="str">
        <f t="shared" si="11"/>
        <v>375.0101</v>
      </c>
      <c r="B721" t="s">
        <v>194</v>
      </c>
      <c r="C721" t="s">
        <v>170</v>
      </c>
      <c r="D721" t="s">
        <v>323</v>
      </c>
      <c r="E721" t="s">
        <v>19</v>
      </c>
      <c r="F721">
        <v>202112</v>
      </c>
      <c r="G721">
        <v>0</v>
      </c>
      <c r="H721">
        <v>0</v>
      </c>
      <c r="I721">
        <v>0</v>
      </c>
      <c r="J721">
        <v>1</v>
      </c>
      <c r="K721">
        <v>16490.87</v>
      </c>
      <c r="L721">
        <v>0</v>
      </c>
      <c r="M721">
        <v>0</v>
      </c>
      <c r="N721">
        <v>0</v>
      </c>
      <c r="O721">
        <v>16490.87</v>
      </c>
      <c r="P721" t="s">
        <v>190</v>
      </c>
      <c r="Q721">
        <v>18</v>
      </c>
    </row>
    <row r="722" spans="1:17" hidden="1" x14ac:dyDescent="0.2">
      <c r="A722" t="str">
        <f t="shared" si="11"/>
        <v>376.0101</v>
      </c>
      <c r="B722" t="s">
        <v>196</v>
      </c>
      <c r="C722" t="s">
        <v>170</v>
      </c>
      <c r="D722" t="s">
        <v>323</v>
      </c>
      <c r="E722" t="s">
        <v>19</v>
      </c>
      <c r="F722">
        <v>202112</v>
      </c>
      <c r="G722">
        <v>0</v>
      </c>
      <c r="H722">
        <v>0</v>
      </c>
      <c r="I722">
        <v>0</v>
      </c>
      <c r="J722">
        <v>1</v>
      </c>
      <c r="K722">
        <v>4964002.5</v>
      </c>
      <c r="L722">
        <v>0</v>
      </c>
      <c r="M722">
        <v>0</v>
      </c>
      <c r="N722">
        <v>0</v>
      </c>
      <c r="O722">
        <v>4964002.5</v>
      </c>
      <c r="P722" t="s">
        <v>190</v>
      </c>
      <c r="Q722">
        <v>18</v>
      </c>
    </row>
    <row r="723" spans="1:17" hidden="1" x14ac:dyDescent="0.2">
      <c r="A723" t="str">
        <f t="shared" si="11"/>
        <v>378.0101</v>
      </c>
      <c r="B723" t="s">
        <v>198</v>
      </c>
      <c r="C723" t="s">
        <v>170</v>
      </c>
      <c r="D723" t="s">
        <v>323</v>
      </c>
      <c r="E723" t="s">
        <v>19</v>
      </c>
      <c r="F723">
        <v>202112</v>
      </c>
      <c r="G723">
        <v>0</v>
      </c>
      <c r="H723">
        <v>0</v>
      </c>
      <c r="I723">
        <v>0</v>
      </c>
      <c r="J723">
        <v>1</v>
      </c>
      <c r="K723">
        <v>256280.17</v>
      </c>
      <c r="L723">
        <v>0</v>
      </c>
      <c r="M723">
        <v>0</v>
      </c>
      <c r="N723">
        <v>0</v>
      </c>
      <c r="O723">
        <v>256280.17</v>
      </c>
      <c r="P723" t="s">
        <v>190</v>
      </c>
      <c r="Q723">
        <v>18</v>
      </c>
    </row>
    <row r="724" spans="1:17" hidden="1" x14ac:dyDescent="0.2">
      <c r="A724" t="str">
        <f t="shared" si="11"/>
        <v>379.0101</v>
      </c>
      <c r="B724" t="s">
        <v>199</v>
      </c>
      <c r="C724" t="s">
        <v>170</v>
      </c>
      <c r="D724" t="s">
        <v>323</v>
      </c>
      <c r="E724" t="s">
        <v>19</v>
      </c>
      <c r="F724">
        <v>202112</v>
      </c>
      <c r="G724">
        <v>0</v>
      </c>
      <c r="H724">
        <v>0</v>
      </c>
      <c r="I724">
        <v>0</v>
      </c>
      <c r="J724">
        <v>1</v>
      </c>
      <c r="K724">
        <v>125852.37000000001</v>
      </c>
      <c r="L724">
        <v>0</v>
      </c>
      <c r="M724">
        <v>0</v>
      </c>
      <c r="N724">
        <v>0</v>
      </c>
      <c r="O724">
        <v>125852.37000000001</v>
      </c>
      <c r="P724" t="s">
        <v>190</v>
      </c>
      <c r="Q724">
        <v>18</v>
      </c>
    </row>
    <row r="725" spans="1:17" hidden="1" x14ac:dyDescent="0.2">
      <c r="A725" t="str">
        <f t="shared" si="11"/>
        <v>380.0101</v>
      </c>
      <c r="B725" t="s">
        <v>313</v>
      </c>
      <c r="C725" t="s">
        <v>170</v>
      </c>
      <c r="D725" t="s">
        <v>323</v>
      </c>
      <c r="E725" t="s">
        <v>19</v>
      </c>
      <c r="F725">
        <v>202112</v>
      </c>
      <c r="G725">
        <v>0</v>
      </c>
      <c r="H725">
        <v>0</v>
      </c>
      <c r="I725">
        <v>0</v>
      </c>
      <c r="J725">
        <v>1</v>
      </c>
      <c r="K725">
        <v>3882308.01</v>
      </c>
      <c r="L725">
        <v>0</v>
      </c>
      <c r="M725">
        <v>0</v>
      </c>
      <c r="N725">
        <v>0</v>
      </c>
      <c r="O725">
        <v>3882308.01</v>
      </c>
      <c r="P725" t="s">
        <v>190</v>
      </c>
      <c r="Q725">
        <v>18</v>
      </c>
    </row>
    <row r="726" spans="1:17" hidden="1" x14ac:dyDescent="0.2">
      <c r="A726" t="str">
        <f t="shared" si="11"/>
        <v>381.0101</v>
      </c>
      <c r="B726" t="s">
        <v>202</v>
      </c>
      <c r="C726" t="s">
        <v>170</v>
      </c>
      <c r="D726" t="s">
        <v>323</v>
      </c>
      <c r="E726" t="s">
        <v>19</v>
      </c>
      <c r="F726">
        <v>202112</v>
      </c>
      <c r="G726">
        <v>8.4100000000000008E-2</v>
      </c>
      <c r="H726">
        <v>0.77690000000000003</v>
      </c>
      <c r="I726">
        <v>0.1331</v>
      </c>
      <c r="J726">
        <v>5.8999999999999999E-3</v>
      </c>
      <c r="K726">
        <v>11881.93</v>
      </c>
      <c r="L726">
        <v>999.27</v>
      </c>
      <c r="M726">
        <v>9231.08</v>
      </c>
      <c r="N726">
        <v>1581.48</v>
      </c>
      <c r="O726">
        <v>70.100000000000009</v>
      </c>
      <c r="P726" t="s">
        <v>190</v>
      </c>
      <c r="Q726">
        <v>18</v>
      </c>
    </row>
    <row r="727" spans="1:17" hidden="1" x14ac:dyDescent="0.2">
      <c r="A727" t="str">
        <f t="shared" si="11"/>
        <v>385.0101</v>
      </c>
      <c r="B727" t="s">
        <v>205</v>
      </c>
      <c r="C727" t="s">
        <v>170</v>
      </c>
      <c r="D727" t="s">
        <v>323</v>
      </c>
      <c r="E727" t="s">
        <v>19</v>
      </c>
      <c r="F727">
        <v>202112</v>
      </c>
      <c r="G727">
        <v>0</v>
      </c>
      <c r="H727">
        <v>0</v>
      </c>
      <c r="I727">
        <v>0</v>
      </c>
      <c r="J727">
        <v>1</v>
      </c>
      <c r="K727">
        <v>50106.98</v>
      </c>
      <c r="L727">
        <v>0</v>
      </c>
      <c r="M727">
        <v>0</v>
      </c>
      <c r="N727">
        <v>0</v>
      </c>
      <c r="O727">
        <v>50106.98</v>
      </c>
      <c r="P727" t="s">
        <v>190</v>
      </c>
      <c r="Q727">
        <v>18</v>
      </c>
    </row>
    <row r="728" spans="1:17" hidden="1" x14ac:dyDescent="0.2">
      <c r="A728" t="str">
        <f t="shared" si="11"/>
        <v>391.0101</v>
      </c>
      <c r="B728" t="s">
        <v>210</v>
      </c>
      <c r="C728" t="s">
        <v>170</v>
      </c>
      <c r="D728" t="s">
        <v>323</v>
      </c>
      <c r="E728" t="s">
        <v>19</v>
      </c>
      <c r="F728">
        <v>202112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 t="s">
        <v>207</v>
      </c>
      <c r="Q728">
        <v>19</v>
      </c>
    </row>
    <row r="729" spans="1:17" hidden="1" x14ac:dyDescent="0.2">
      <c r="A729" t="str">
        <f t="shared" si="11"/>
        <v>394.0101</v>
      </c>
      <c r="B729" t="s">
        <v>222</v>
      </c>
      <c r="C729" t="s">
        <v>170</v>
      </c>
      <c r="D729" t="s">
        <v>323</v>
      </c>
      <c r="E729" t="s">
        <v>19</v>
      </c>
      <c r="F729">
        <v>202112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 t="s">
        <v>207</v>
      </c>
      <c r="Q729">
        <v>19</v>
      </c>
    </row>
    <row r="730" spans="1:17" hidden="1" x14ac:dyDescent="0.2">
      <c r="A730" t="str">
        <f t="shared" si="11"/>
        <v>395.0101</v>
      </c>
      <c r="B730" t="s">
        <v>223</v>
      </c>
      <c r="C730" t="s">
        <v>170</v>
      </c>
      <c r="D730" t="s">
        <v>323</v>
      </c>
      <c r="E730" t="s">
        <v>19</v>
      </c>
      <c r="F730">
        <v>202112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 t="s">
        <v>207</v>
      </c>
      <c r="Q730">
        <v>19</v>
      </c>
    </row>
    <row r="731" spans="1:17" hidden="1" x14ac:dyDescent="0.2">
      <c r="A731" t="str">
        <f t="shared" si="11"/>
        <v>396.9101</v>
      </c>
      <c r="B731" t="s">
        <v>224</v>
      </c>
      <c r="C731" t="s">
        <v>170</v>
      </c>
      <c r="D731" t="s">
        <v>323</v>
      </c>
      <c r="E731" t="s">
        <v>19</v>
      </c>
      <c r="F731">
        <v>202112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 t="s">
        <v>207</v>
      </c>
      <c r="Q731">
        <v>19</v>
      </c>
    </row>
    <row r="732" spans="1:17" hidden="1" x14ac:dyDescent="0.2">
      <c r="A732" t="str">
        <f t="shared" si="11"/>
        <v>397.0101</v>
      </c>
      <c r="B732" t="s">
        <v>225</v>
      </c>
      <c r="C732" t="s">
        <v>170</v>
      </c>
      <c r="D732" t="s">
        <v>323</v>
      </c>
      <c r="E732" t="s">
        <v>19</v>
      </c>
      <c r="F732">
        <v>202112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 t="s">
        <v>207</v>
      </c>
      <c r="Q732">
        <v>19</v>
      </c>
    </row>
    <row r="733" spans="1:17" hidden="1" x14ac:dyDescent="0.2">
      <c r="A733" t="str">
        <f t="shared" si="11"/>
        <v>398.0101</v>
      </c>
      <c r="B733" t="s">
        <v>228</v>
      </c>
      <c r="C733" t="s">
        <v>170</v>
      </c>
      <c r="D733" t="s">
        <v>323</v>
      </c>
      <c r="E733" t="s">
        <v>19</v>
      </c>
      <c r="F733">
        <v>202112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 t="s">
        <v>207</v>
      </c>
      <c r="Q733">
        <v>19</v>
      </c>
    </row>
    <row r="734" spans="1:17" hidden="1" x14ac:dyDescent="0.2">
      <c r="A734" t="str">
        <f t="shared" si="11"/>
        <v>350.0101</v>
      </c>
      <c r="B734" t="s">
        <v>72</v>
      </c>
      <c r="C734" t="s">
        <v>17</v>
      </c>
      <c r="D734" t="s">
        <v>324</v>
      </c>
      <c r="E734" t="s">
        <v>19</v>
      </c>
      <c r="F734">
        <v>202112</v>
      </c>
      <c r="G734">
        <v>0</v>
      </c>
      <c r="H734">
        <v>0</v>
      </c>
      <c r="I734">
        <v>0</v>
      </c>
      <c r="J734">
        <v>1</v>
      </c>
      <c r="K734">
        <v>1678243.47</v>
      </c>
      <c r="L734">
        <v>0</v>
      </c>
      <c r="M734">
        <v>0</v>
      </c>
      <c r="N734">
        <v>0</v>
      </c>
      <c r="O734">
        <v>1678243.47</v>
      </c>
      <c r="P734" t="s">
        <v>73</v>
      </c>
      <c r="Q734">
        <v>6</v>
      </c>
    </row>
    <row r="735" spans="1:17" hidden="1" x14ac:dyDescent="0.2">
      <c r="A735" t="str">
        <f t="shared" si="11"/>
        <v>350.1101</v>
      </c>
      <c r="B735" t="s">
        <v>74</v>
      </c>
      <c r="C735" t="s">
        <v>17</v>
      </c>
      <c r="D735" t="s">
        <v>324</v>
      </c>
      <c r="E735" t="s">
        <v>19</v>
      </c>
      <c r="F735">
        <v>202112</v>
      </c>
      <c r="G735">
        <v>0</v>
      </c>
      <c r="H735">
        <v>0</v>
      </c>
      <c r="I735">
        <v>0</v>
      </c>
      <c r="J735">
        <v>1</v>
      </c>
      <c r="K735">
        <v>789262.83000000007</v>
      </c>
      <c r="L735">
        <v>0</v>
      </c>
      <c r="M735">
        <v>0</v>
      </c>
      <c r="N735">
        <v>0</v>
      </c>
      <c r="O735">
        <v>789262.83000000007</v>
      </c>
      <c r="P735" t="s">
        <v>73</v>
      </c>
      <c r="Q735">
        <v>6</v>
      </c>
    </row>
    <row r="736" spans="1:17" hidden="1" x14ac:dyDescent="0.2">
      <c r="A736" t="str">
        <f t="shared" si="11"/>
        <v>352.0101</v>
      </c>
      <c r="B736" t="s">
        <v>77</v>
      </c>
      <c r="C736" t="s">
        <v>17</v>
      </c>
      <c r="D736" t="s">
        <v>324</v>
      </c>
      <c r="E736" t="s">
        <v>19</v>
      </c>
      <c r="F736">
        <v>202112</v>
      </c>
      <c r="G736">
        <v>0</v>
      </c>
      <c r="H736">
        <v>0</v>
      </c>
      <c r="I736">
        <v>0</v>
      </c>
      <c r="J736">
        <v>1</v>
      </c>
      <c r="K736">
        <v>2381411.48</v>
      </c>
      <c r="L736">
        <v>0</v>
      </c>
      <c r="M736">
        <v>0</v>
      </c>
      <c r="N736">
        <v>0</v>
      </c>
      <c r="O736">
        <v>2381411.48</v>
      </c>
      <c r="P736" t="s">
        <v>73</v>
      </c>
      <c r="Q736">
        <v>6</v>
      </c>
    </row>
    <row r="737" spans="1:17" hidden="1" x14ac:dyDescent="0.2">
      <c r="A737" t="str">
        <f t="shared" si="11"/>
        <v>353.0101</v>
      </c>
      <c r="B737" t="s">
        <v>80</v>
      </c>
      <c r="C737" t="s">
        <v>17</v>
      </c>
      <c r="D737" t="s">
        <v>324</v>
      </c>
      <c r="E737" t="s">
        <v>19</v>
      </c>
      <c r="F737">
        <v>202112</v>
      </c>
      <c r="G737">
        <v>0</v>
      </c>
      <c r="H737">
        <v>0</v>
      </c>
      <c r="I737">
        <v>0</v>
      </c>
      <c r="J737">
        <v>1</v>
      </c>
      <c r="K737">
        <v>31953801.539999999</v>
      </c>
      <c r="L737">
        <v>0</v>
      </c>
      <c r="M737">
        <v>0</v>
      </c>
      <c r="N737">
        <v>0</v>
      </c>
      <c r="O737">
        <v>31953801.539999999</v>
      </c>
      <c r="P737" t="s">
        <v>73</v>
      </c>
      <c r="Q737">
        <v>6</v>
      </c>
    </row>
    <row r="738" spans="1:17" hidden="1" x14ac:dyDescent="0.2">
      <c r="A738" t="str">
        <f t="shared" si="11"/>
        <v>355.0101</v>
      </c>
      <c r="B738" t="s">
        <v>84</v>
      </c>
      <c r="C738" t="s">
        <v>17</v>
      </c>
      <c r="D738" t="s">
        <v>324</v>
      </c>
      <c r="E738" t="s">
        <v>19</v>
      </c>
      <c r="F738">
        <v>202112</v>
      </c>
      <c r="G738">
        <v>0</v>
      </c>
      <c r="H738">
        <v>0</v>
      </c>
      <c r="I738">
        <v>0</v>
      </c>
      <c r="J738">
        <v>1</v>
      </c>
      <c r="K738">
        <v>10953798.74</v>
      </c>
      <c r="L738">
        <v>0</v>
      </c>
      <c r="M738">
        <v>0</v>
      </c>
      <c r="N738">
        <v>0</v>
      </c>
      <c r="O738">
        <v>10953798.74</v>
      </c>
      <c r="P738" t="s">
        <v>73</v>
      </c>
      <c r="Q738">
        <v>6</v>
      </c>
    </row>
    <row r="739" spans="1:17" hidden="1" x14ac:dyDescent="0.2">
      <c r="A739" t="str">
        <f t="shared" si="11"/>
        <v>356.0101</v>
      </c>
      <c r="B739" t="s">
        <v>86</v>
      </c>
      <c r="C739" t="s">
        <v>17</v>
      </c>
      <c r="D739" t="s">
        <v>324</v>
      </c>
      <c r="E739" t="s">
        <v>19</v>
      </c>
      <c r="F739">
        <v>202112</v>
      </c>
      <c r="G739">
        <v>0</v>
      </c>
      <c r="H739">
        <v>0</v>
      </c>
      <c r="I739">
        <v>0</v>
      </c>
      <c r="J739">
        <v>1</v>
      </c>
      <c r="K739">
        <v>8463468.5299999993</v>
      </c>
      <c r="L739">
        <v>0</v>
      </c>
      <c r="M739">
        <v>0</v>
      </c>
      <c r="N739">
        <v>0</v>
      </c>
      <c r="O739">
        <v>8463468.5299999993</v>
      </c>
      <c r="P739" t="s">
        <v>73</v>
      </c>
      <c r="Q739">
        <v>6</v>
      </c>
    </row>
    <row r="740" spans="1:17" hidden="1" x14ac:dyDescent="0.2">
      <c r="A740" t="str">
        <f t="shared" si="11"/>
        <v>357.0101</v>
      </c>
      <c r="B740" t="s">
        <v>88</v>
      </c>
      <c r="C740" t="s">
        <v>17</v>
      </c>
      <c r="D740" t="s">
        <v>324</v>
      </c>
      <c r="E740" t="s">
        <v>19</v>
      </c>
      <c r="F740">
        <v>202112</v>
      </c>
      <c r="G740">
        <v>0</v>
      </c>
      <c r="H740">
        <v>0</v>
      </c>
      <c r="I740">
        <v>0</v>
      </c>
      <c r="J740">
        <v>1</v>
      </c>
      <c r="K740">
        <v>111646.11</v>
      </c>
      <c r="L740">
        <v>0</v>
      </c>
      <c r="M740">
        <v>0</v>
      </c>
      <c r="N740">
        <v>0</v>
      </c>
      <c r="O740">
        <v>111646.11</v>
      </c>
      <c r="P740" t="s">
        <v>73</v>
      </c>
      <c r="Q740">
        <v>6</v>
      </c>
    </row>
    <row r="741" spans="1:17" hidden="1" x14ac:dyDescent="0.2">
      <c r="A741" t="str">
        <f t="shared" si="11"/>
        <v>358.0101</v>
      </c>
      <c r="B741" t="s">
        <v>89</v>
      </c>
      <c r="C741" t="s">
        <v>17</v>
      </c>
      <c r="D741" t="s">
        <v>324</v>
      </c>
      <c r="E741" t="s">
        <v>19</v>
      </c>
      <c r="F741">
        <v>202112</v>
      </c>
      <c r="G741">
        <v>0</v>
      </c>
      <c r="H741">
        <v>0</v>
      </c>
      <c r="I741">
        <v>0</v>
      </c>
      <c r="J741">
        <v>1</v>
      </c>
      <c r="K741">
        <v>223299.48</v>
      </c>
      <c r="L741">
        <v>0</v>
      </c>
      <c r="M741">
        <v>0</v>
      </c>
      <c r="N741">
        <v>0</v>
      </c>
      <c r="O741">
        <v>223299.48</v>
      </c>
      <c r="P741" t="s">
        <v>73</v>
      </c>
      <c r="Q741">
        <v>6</v>
      </c>
    </row>
    <row r="742" spans="1:17" hidden="1" x14ac:dyDescent="0.2">
      <c r="A742" t="str">
        <f t="shared" si="11"/>
        <v>301.0101</v>
      </c>
      <c r="B742" t="s">
        <v>16</v>
      </c>
      <c r="C742" t="s">
        <v>17</v>
      </c>
      <c r="D742" t="s">
        <v>325</v>
      </c>
      <c r="E742" t="s">
        <v>19</v>
      </c>
      <c r="F742">
        <v>202112</v>
      </c>
      <c r="K742">
        <v>101985</v>
      </c>
      <c r="L742">
        <v>9540.6</v>
      </c>
      <c r="M742">
        <v>91940.12</v>
      </c>
      <c r="N742">
        <v>504.28000000000003</v>
      </c>
      <c r="O742">
        <v>0</v>
      </c>
      <c r="P742" t="s">
        <v>20</v>
      </c>
      <c r="Q742">
        <v>1</v>
      </c>
    </row>
    <row r="743" spans="1:17" hidden="1" x14ac:dyDescent="0.2">
      <c r="A743" t="str">
        <f t="shared" si="11"/>
        <v>302.0101</v>
      </c>
      <c r="B743" t="s">
        <v>21</v>
      </c>
      <c r="C743" t="s">
        <v>17</v>
      </c>
      <c r="D743" t="s">
        <v>325</v>
      </c>
      <c r="E743" t="s">
        <v>19</v>
      </c>
      <c r="F743">
        <v>202112</v>
      </c>
      <c r="K743">
        <v>490543.19</v>
      </c>
      <c r="L743">
        <v>1139.3900000000001</v>
      </c>
      <c r="M743">
        <v>489210</v>
      </c>
      <c r="N743">
        <v>193.8</v>
      </c>
      <c r="O743">
        <v>0</v>
      </c>
      <c r="P743" t="s">
        <v>20</v>
      </c>
      <c r="Q743">
        <v>1</v>
      </c>
    </row>
    <row r="744" spans="1:17" hidden="1" x14ac:dyDescent="0.2">
      <c r="A744" t="str">
        <f t="shared" si="11"/>
        <v>302.0101</v>
      </c>
      <c r="B744" t="s">
        <v>22</v>
      </c>
      <c r="C744" t="s">
        <v>17</v>
      </c>
      <c r="D744" t="s">
        <v>325</v>
      </c>
      <c r="E744" t="s">
        <v>19</v>
      </c>
      <c r="F744">
        <v>202112</v>
      </c>
      <c r="K744">
        <v>1269315.6299999999</v>
      </c>
      <c r="L744">
        <v>99860.02</v>
      </c>
      <c r="M744">
        <v>1159503.92</v>
      </c>
      <c r="N744">
        <v>9951.69</v>
      </c>
      <c r="O744">
        <v>0</v>
      </c>
      <c r="P744" t="s">
        <v>20</v>
      </c>
      <c r="Q744">
        <v>1</v>
      </c>
    </row>
    <row r="745" spans="1:17" hidden="1" x14ac:dyDescent="0.2">
      <c r="A745" t="str">
        <f t="shared" si="11"/>
        <v>303.0101</v>
      </c>
      <c r="B745" t="s">
        <v>23</v>
      </c>
      <c r="C745" t="s">
        <v>17</v>
      </c>
      <c r="D745" t="s">
        <v>325</v>
      </c>
      <c r="E745" t="s">
        <v>19</v>
      </c>
      <c r="F745">
        <v>202112</v>
      </c>
      <c r="K745">
        <v>147665070.31999999</v>
      </c>
      <c r="L745">
        <v>17947348.219999999</v>
      </c>
      <c r="M745">
        <v>128901836.86</v>
      </c>
      <c r="N745">
        <v>815885.24</v>
      </c>
      <c r="O745">
        <v>0</v>
      </c>
      <c r="P745" t="s">
        <v>20</v>
      </c>
      <c r="Q745">
        <v>1</v>
      </c>
    </row>
    <row r="746" spans="1:17" hidden="1" x14ac:dyDescent="0.2">
      <c r="A746" t="str">
        <f t="shared" si="11"/>
        <v>303.0101</v>
      </c>
      <c r="B746" t="s">
        <v>24</v>
      </c>
      <c r="C746" t="s">
        <v>17</v>
      </c>
      <c r="D746" t="s">
        <v>325</v>
      </c>
      <c r="E746" t="s">
        <v>19</v>
      </c>
      <c r="F746">
        <v>202112</v>
      </c>
      <c r="K746">
        <v>27309515.760000002</v>
      </c>
      <c r="L746">
        <v>3203406.2</v>
      </c>
      <c r="M746">
        <v>23936790.559999999</v>
      </c>
      <c r="N746">
        <v>169319</v>
      </c>
      <c r="O746">
        <v>0</v>
      </c>
      <c r="P746" t="s">
        <v>20</v>
      </c>
      <c r="Q746">
        <v>1</v>
      </c>
    </row>
    <row r="747" spans="1:17" hidden="1" x14ac:dyDescent="0.2">
      <c r="A747" t="str">
        <f t="shared" si="11"/>
        <v>303.0101</v>
      </c>
      <c r="B747" t="s">
        <v>25</v>
      </c>
      <c r="C747" t="s">
        <v>17</v>
      </c>
      <c r="D747" t="s">
        <v>325</v>
      </c>
      <c r="E747" t="s">
        <v>19</v>
      </c>
      <c r="F747">
        <v>202112</v>
      </c>
      <c r="K747">
        <v>18066117.09</v>
      </c>
      <c r="L747">
        <v>2107611.5099999998</v>
      </c>
      <c r="M747">
        <v>15847105.82</v>
      </c>
      <c r="N747">
        <v>111399.76000000001</v>
      </c>
      <c r="O747">
        <v>0</v>
      </c>
      <c r="P747" t="s">
        <v>20</v>
      </c>
      <c r="Q747">
        <v>1</v>
      </c>
    </row>
    <row r="748" spans="1:17" hidden="1" x14ac:dyDescent="0.2">
      <c r="A748" t="str">
        <f t="shared" si="11"/>
        <v>303.0101</v>
      </c>
      <c r="B748" t="s">
        <v>26</v>
      </c>
      <c r="C748" t="s">
        <v>17</v>
      </c>
      <c r="D748" t="s">
        <v>325</v>
      </c>
      <c r="E748" t="s">
        <v>19</v>
      </c>
      <c r="F748">
        <v>202112</v>
      </c>
      <c r="K748">
        <v>55006315.340000004</v>
      </c>
      <c r="L748">
        <v>583919.95000000007</v>
      </c>
      <c r="M748">
        <v>53941617.609999999</v>
      </c>
      <c r="N748">
        <v>480777.78</v>
      </c>
      <c r="O748">
        <v>0</v>
      </c>
      <c r="P748" t="s">
        <v>20</v>
      </c>
      <c r="Q748">
        <v>1</v>
      </c>
    </row>
    <row r="749" spans="1:17" hidden="1" x14ac:dyDescent="0.2">
      <c r="A749" t="str">
        <f t="shared" si="11"/>
        <v>303.0101</v>
      </c>
      <c r="B749" t="s">
        <v>27</v>
      </c>
      <c r="C749" t="s">
        <v>17</v>
      </c>
      <c r="D749" t="s">
        <v>325</v>
      </c>
      <c r="E749" t="s">
        <v>19</v>
      </c>
      <c r="F749">
        <v>202112</v>
      </c>
      <c r="K749">
        <v>1755045.35</v>
      </c>
      <c r="L749">
        <v>153215.46</v>
      </c>
      <c r="M749">
        <v>1586561</v>
      </c>
      <c r="N749">
        <v>15268.89</v>
      </c>
      <c r="O749">
        <v>0</v>
      </c>
      <c r="P749" t="s">
        <v>20</v>
      </c>
      <c r="Q749">
        <v>1</v>
      </c>
    </row>
    <row r="750" spans="1:17" hidden="1" x14ac:dyDescent="0.2">
      <c r="A750" t="str">
        <f t="shared" si="11"/>
        <v>303.0101</v>
      </c>
      <c r="B750" t="s">
        <v>28</v>
      </c>
      <c r="C750" t="s">
        <v>17</v>
      </c>
      <c r="D750" t="s">
        <v>325</v>
      </c>
      <c r="E750" t="s">
        <v>19</v>
      </c>
      <c r="F750">
        <v>202112</v>
      </c>
      <c r="K750">
        <v>3631396.66</v>
      </c>
      <c r="L750">
        <v>317020.93</v>
      </c>
      <c r="M750">
        <v>3282782.58</v>
      </c>
      <c r="N750">
        <v>31593.15</v>
      </c>
      <c r="O750">
        <v>0</v>
      </c>
      <c r="P750" t="s">
        <v>20</v>
      </c>
      <c r="Q750">
        <v>1</v>
      </c>
    </row>
    <row r="751" spans="1:17" hidden="1" x14ac:dyDescent="0.2">
      <c r="A751" t="str">
        <f t="shared" si="11"/>
        <v>310.0101</v>
      </c>
      <c r="B751" t="s">
        <v>29</v>
      </c>
      <c r="C751" t="s">
        <v>17</v>
      </c>
      <c r="D751" t="s">
        <v>325</v>
      </c>
      <c r="E751" t="s">
        <v>19</v>
      </c>
      <c r="F751">
        <v>202112</v>
      </c>
      <c r="K751">
        <v>9036357.4199999999</v>
      </c>
      <c r="L751">
        <v>981348.42</v>
      </c>
      <c r="M751">
        <v>7976392.6900000004</v>
      </c>
      <c r="N751">
        <v>78616.31</v>
      </c>
      <c r="O751">
        <v>0</v>
      </c>
      <c r="P751" t="s">
        <v>30</v>
      </c>
      <c r="Q751">
        <v>2</v>
      </c>
    </row>
    <row r="752" spans="1:17" hidden="1" x14ac:dyDescent="0.2">
      <c r="A752" t="str">
        <f t="shared" si="11"/>
        <v>311.0101</v>
      </c>
      <c r="B752" t="s">
        <v>31</v>
      </c>
      <c r="C752" t="s">
        <v>17</v>
      </c>
      <c r="D752" t="s">
        <v>325</v>
      </c>
      <c r="E752" t="s">
        <v>19</v>
      </c>
      <c r="F752">
        <v>202112</v>
      </c>
      <c r="K752">
        <v>436978402.45999998</v>
      </c>
      <c r="L752">
        <v>47234730.140000001</v>
      </c>
      <c r="M752">
        <v>385940682.36000001</v>
      </c>
      <c r="N752">
        <v>3802989.96</v>
      </c>
      <c r="O752">
        <v>0</v>
      </c>
      <c r="P752" t="s">
        <v>30</v>
      </c>
      <c r="Q752">
        <v>2</v>
      </c>
    </row>
    <row r="753" spans="1:17" hidden="1" x14ac:dyDescent="0.2">
      <c r="A753" t="str">
        <f t="shared" si="11"/>
        <v>311.0101</v>
      </c>
      <c r="B753" t="s">
        <v>288</v>
      </c>
      <c r="C753" t="s">
        <v>17</v>
      </c>
      <c r="D753" t="s">
        <v>325</v>
      </c>
      <c r="E753" t="s">
        <v>19</v>
      </c>
      <c r="F753">
        <v>202112</v>
      </c>
      <c r="K753">
        <v>147253764</v>
      </c>
      <c r="L753">
        <v>0</v>
      </c>
      <c r="M753">
        <v>145809224.33000001</v>
      </c>
      <c r="N753">
        <v>1444539.67</v>
      </c>
      <c r="O753">
        <v>0</v>
      </c>
      <c r="P753" t="s">
        <v>30</v>
      </c>
      <c r="Q753">
        <v>2</v>
      </c>
    </row>
    <row r="754" spans="1:17" hidden="1" x14ac:dyDescent="0.2">
      <c r="A754" t="str">
        <f t="shared" si="11"/>
        <v>311.3101</v>
      </c>
      <c r="B754" t="s">
        <v>32</v>
      </c>
      <c r="C754" t="s">
        <v>17</v>
      </c>
      <c r="D754" t="s">
        <v>325</v>
      </c>
      <c r="E754" t="s">
        <v>19</v>
      </c>
      <c r="F754">
        <v>202112</v>
      </c>
      <c r="K754">
        <v>0</v>
      </c>
      <c r="L754">
        <v>0</v>
      </c>
      <c r="M754">
        <v>0</v>
      </c>
      <c r="N754">
        <v>0</v>
      </c>
      <c r="O754">
        <v>0</v>
      </c>
      <c r="P754" t="s">
        <v>30</v>
      </c>
      <c r="Q754">
        <v>2</v>
      </c>
    </row>
    <row r="755" spans="1:17" hidden="1" x14ac:dyDescent="0.2">
      <c r="A755" t="str">
        <f t="shared" si="11"/>
        <v>311.4101</v>
      </c>
      <c r="B755" t="s">
        <v>33</v>
      </c>
      <c r="C755" t="s">
        <v>17</v>
      </c>
      <c r="D755" t="s">
        <v>325</v>
      </c>
      <c r="E755" t="s">
        <v>19</v>
      </c>
      <c r="F755">
        <v>202112</v>
      </c>
      <c r="K755">
        <v>30043</v>
      </c>
      <c r="L755">
        <v>3262.67</v>
      </c>
      <c r="M755">
        <v>26518.959999999999</v>
      </c>
      <c r="N755">
        <v>261.37</v>
      </c>
      <c r="O755">
        <v>0</v>
      </c>
      <c r="P755" t="s">
        <v>30</v>
      </c>
      <c r="Q755">
        <v>2</v>
      </c>
    </row>
    <row r="756" spans="1:17" hidden="1" x14ac:dyDescent="0.2">
      <c r="A756" t="str">
        <f t="shared" si="11"/>
        <v>312.0101</v>
      </c>
      <c r="B756" t="s">
        <v>34</v>
      </c>
      <c r="C756" t="s">
        <v>17</v>
      </c>
      <c r="D756" t="s">
        <v>325</v>
      </c>
      <c r="E756" t="s">
        <v>19</v>
      </c>
      <c r="F756">
        <v>202112</v>
      </c>
      <c r="K756">
        <v>1655973767.9300001</v>
      </c>
      <c r="L756">
        <v>178319346.56999999</v>
      </c>
      <c r="M756">
        <v>1463230131.96</v>
      </c>
      <c r="N756">
        <v>14424289.4</v>
      </c>
      <c r="O756">
        <v>0</v>
      </c>
      <c r="P756" t="s">
        <v>30</v>
      </c>
      <c r="Q756">
        <v>2</v>
      </c>
    </row>
    <row r="757" spans="1:17" hidden="1" x14ac:dyDescent="0.2">
      <c r="A757" t="str">
        <f t="shared" si="11"/>
        <v>312.0101</v>
      </c>
      <c r="B757" t="s">
        <v>289</v>
      </c>
      <c r="C757" t="s">
        <v>17</v>
      </c>
      <c r="D757" t="s">
        <v>325</v>
      </c>
      <c r="E757" t="s">
        <v>19</v>
      </c>
      <c r="F757">
        <v>202112</v>
      </c>
      <c r="K757">
        <v>323723015.41000003</v>
      </c>
      <c r="L757">
        <v>0</v>
      </c>
      <c r="M757">
        <v>320551238.77999997</v>
      </c>
      <c r="N757">
        <v>3171776.63</v>
      </c>
      <c r="O757">
        <v>0</v>
      </c>
      <c r="P757" t="s">
        <v>30</v>
      </c>
      <c r="Q757">
        <v>2</v>
      </c>
    </row>
    <row r="758" spans="1:17" hidden="1" x14ac:dyDescent="0.2">
      <c r="A758" t="str">
        <f t="shared" si="11"/>
        <v>312.8101</v>
      </c>
      <c r="B758" t="s">
        <v>35</v>
      </c>
      <c r="C758" t="s">
        <v>17</v>
      </c>
      <c r="D758" t="s">
        <v>325</v>
      </c>
      <c r="E758" t="s">
        <v>19</v>
      </c>
      <c r="F758">
        <v>202112</v>
      </c>
      <c r="K758">
        <v>61392925.090000004</v>
      </c>
      <c r="L758">
        <v>5359602.3600000003</v>
      </c>
      <c r="M758">
        <v>55499204.280000001</v>
      </c>
      <c r="N758">
        <v>534118.44999999995</v>
      </c>
      <c r="O758">
        <v>0</v>
      </c>
      <c r="P758" t="s">
        <v>30</v>
      </c>
      <c r="Q758">
        <v>2</v>
      </c>
    </row>
    <row r="759" spans="1:17" hidden="1" x14ac:dyDescent="0.2">
      <c r="A759" t="str">
        <f t="shared" si="11"/>
        <v>314.0101</v>
      </c>
      <c r="B759" t="s">
        <v>36</v>
      </c>
      <c r="C759" t="s">
        <v>17</v>
      </c>
      <c r="D759" t="s">
        <v>325</v>
      </c>
      <c r="E759" t="s">
        <v>19</v>
      </c>
      <c r="F759">
        <v>202112</v>
      </c>
      <c r="K759">
        <v>305751102.13</v>
      </c>
      <c r="L759">
        <v>33048081.530000001</v>
      </c>
      <c r="M759">
        <v>270038888.31</v>
      </c>
      <c r="N759">
        <v>2664132.29</v>
      </c>
      <c r="O759">
        <v>0</v>
      </c>
      <c r="P759" t="s">
        <v>30</v>
      </c>
      <c r="Q759">
        <v>2</v>
      </c>
    </row>
    <row r="760" spans="1:17" hidden="1" x14ac:dyDescent="0.2">
      <c r="A760" t="str">
        <f t="shared" si="11"/>
        <v>314.0101</v>
      </c>
      <c r="B760" t="s">
        <v>290</v>
      </c>
      <c r="C760" t="s">
        <v>17</v>
      </c>
      <c r="D760" t="s">
        <v>325</v>
      </c>
      <c r="E760" t="s">
        <v>19</v>
      </c>
      <c r="F760">
        <v>202112</v>
      </c>
      <c r="K760">
        <v>140019351.75999999</v>
      </c>
      <c r="L760">
        <v>0</v>
      </c>
      <c r="M760">
        <v>138645746.47</v>
      </c>
      <c r="N760">
        <v>1373605.29</v>
      </c>
      <c r="O760">
        <v>0</v>
      </c>
      <c r="P760" t="s">
        <v>30</v>
      </c>
      <c r="Q760">
        <v>2</v>
      </c>
    </row>
    <row r="761" spans="1:17" hidden="1" x14ac:dyDescent="0.2">
      <c r="A761" t="str">
        <f t="shared" si="11"/>
        <v>315.0101</v>
      </c>
      <c r="B761" t="s">
        <v>37</v>
      </c>
      <c r="C761" t="s">
        <v>17</v>
      </c>
      <c r="D761" t="s">
        <v>325</v>
      </c>
      <c r="E761" t="s">
        <v>19</v>
      </c>
      <c r="F761">
        <v>202112</v>
      </c>
      <c r="K761">
        <v>209459932.78</v>
      </c>
      <c r="L761">
        <v>22123509.649999999</v>
      </c>
      <c r="M761">
        <v>185511664.31999999</v>
      </c>
      <c r="N761">
        <v>1824758.81</v>
      </c>
      <c r="O761">
        <v>0</v>
      </c>
      <c r="P761" t="s">
        <v>30</v>
      </c>
      <c r="Q761">
        <v>2</v>
      </c>
    </row>
    <row r="762" spans="1:17" hidden="1" x14ac:dyDescent="0.2">
      <c r="A762" t="str">
        <f t="shared" si="11"/>
        <v>315.0101</v>
      </c>
      <c r="B762" t="s">
        <v>239</v>
      </c>
      <c r="C762" t="s">
        <v>17</v>
      </c>
      <c r="D762" t="s">
        <v>325</v>
      </c>
      <c r="E762" t="s">
        <v>19</v>
      </c>
      <c r="F762">
        <v>202112</v>
      </c>
      <c r="K762">
        <v>38687081.600000001</v>
      </c>
      <c r="L762">
        <v>0</v>
      </c>
      <c r="M762">
        <v>38307209.969999999</v>
      </c>
      <c r="N762">
        <v>379871.63</v>
      </c>
      <c r="O762">
        <v>0</v>
      </c>
      <c r="P762" t="s">
        <v>30</v>
      </c>
      <c r="Q762">
        <v>2</v>
      </c>
    </row>
    <row r="763" spans="1:17" hidden="1" x14ac:dyDescent="0.2">
      <c r="A763" t="str">
        <f t="shared" si="11"/>
        <v>315.4101</v>
      </c>
      <c r="B763" t="s">
        <v>38</v>
      </c>
      <c r="C763" t="s">
        <v>17</v>
      </c>
      <c r="D763" t="s">
        <v>325</v>
      </c>
      <c r="E763" t="s">
        <v>19</v>
      </c>
      <c r="F763">
        <v>202112</v>
      </c>
      <c r="K763">
        <v>13410219.16</v>
      </c>
      <c r="L763">
        <v>1463146.79</v>
      </c>
      <c r="M763">
        <v>11829858.949999999</v>
      </c>
      <c r="N763">
        <v>117213.42</v>
      </c>
      <c r="O763">
        <v>0</v>
      </c>
      <c r="P763" t="s">
        <v>30</v>
      </c>
      <c r="Q763">
        <v>2</v>
      </c>
    </row>
    <row r="764" spans="1:17" hidden="1" x14ac:dyDescent="0.2">
      <c r="A764" t="str">
        <f t="shared" si="11"/>
        <v>316.0101</v>
      </c>
      <c r="B764" t="s">
        <v>39</v>
      </c>
      <c r="C764" t="s">
        <v>17</v>
      </c>
      <c r="D764" t="s">
        <v>325</v>
      </c>
      <c r="E764" t="s">
        <v>19</v>
      </c>
      <c r="F764">
        <v>202112</v>
      </c>
      <c r="K764">
        <v>23450932.41</v>
      </c>
      <c r="L764">
        <v>2549553.2999999998</v>
      </c>
      <c r="M764">
        <v>20697133.129999999</v>
      </c>
      <c r="N764">
        <v>204245.98</v>
      </c>
      <c r="O764">
        <v>0</v>
      </c>
      <c r="P764" t="s">
        <v>30</v>
      </c>
      <c r="Q764">
        <v>2</v>
      </c>
    </row>
    <row r="765" spans="1:17" hidden="1" x14ac:dyDescent="0.2">
      <c r="A765" t="str">
        <f t="shared" si="11"/>
        <v>316.0101</v>
      </c>
      <c r="B765" t="s">
        <v>294</v>
      </c>
      <c r="C765" t="s">
        <v>17</v>
      </c>
      <c r="D765" t="s">
        <v>325</v>
      </c>
      <c r="E765" t="s">
        <v>19</v>
      </c>
      <c r="F765">
        <v>202112</v>
      </c>
      <c r="K765">
        <v>0</v>
      </c>
      <c r="L765">
        <v>0</v>
      </c>
      <c r="M765">
        <v>0</v>
      </c>
      <c r="N765">
        <v>0</v>
      </c>
      <c r="O765">
        <v>0</v>
      </c>
      <c r="P765" t="s">
        <v>30</v>
      </c>
      <c r="Q765">
        <v>2</v>
      </c>
    </row>
    <row r="766" spans="1:17" hidden="1" x14ac:dyDescent="0.2">
      <c r="A766" t="str">
        <f t="shared" si="11"/>
        <v>317.0101</v>
      </c>
      <c r="B766" t="s">
        <v>40</v>
      </c>
      <c r="C766" t="s">
        <v>17</v>
      </c>
      <c r="D766" t="s">
        <v>325</v>
      </c>
      <c r="E766" t="s">
        <v>19</v>
      </c>
      <c r="F766">
        <v>202112</v>
      </c>
      <c r="K766">
        <v>425515675.10000002</v>
      </c>
      <c r="L766">
        <v>46211002.32</v>
      </c>
      <c r="M766">
        <v>375602686.41000003</v>
      </c>
      <c r="N766">
        <v>3701986.37</v>
      </c>
      <c r="O766">
        <v>0</v>
      </c>
      <c r="P766" t="s">
        <v>30</v>
      </c>
      <c r="Q766">
        <v>2</v>
      </c>
    </row>
    <row r="767" spans="1:17" hidden="1" x14ac:dyDescent="0.2">
      <c r="A767" t="str">
        <f t="shared" si="11"/>
        <v>320.0101</v>
      </c>
      <c r="B767" t="s">
        <v>41</v>
      </c>
      <c r="C767" t="s">
        <v>17</v>
      </c>
      <c r="D767" t="s">
        <v>325</v>
      </c>
      <c r="E767" t="s">
        <v>19</v>
      </c>
      <c r="F767">
        <v>202112</v>
      </c>
      <c r="K767">
        <v>402337.03</v>
      </c>
      <c r="L767">
        <v>16367.04</v>
      </c>
      <c r="M767">
        <v>382202.95</v>
      </c>
      <c r="N767">
        <v>3767.04</v>
      </c>
      <c r="O767">
        <v>0</v>
      </c>
      <c r="P767" t="s">
        <v>42</v>
      </c>
      <c r="Q767">
        <v>3</v>
      </c>
    </row>
    <row r="768" spans="1:17" hidden="1" x14ac:dyDescent="0.2">
      <c r="A768" t="str">
        <f t="shared" si="11"/>
        <v>321.0101</v>
      </c>
      <c r="B768" t="s">
        <v>43</v>
      </c>
      <c r="C768" t="s">
        <v>17</v>
      </c>
      <c r="D768" t="s">
        <v>325</v>
      </c>
      <c r="E768" t="s">
        <v>19</v>
      </c>
      <c r="F768">
        <v>202112</v>
      </c>
      <c r="K768">
        <v>61876860.869999997</v>
      </c>
      <c r="L768">
        <v>3609094.23</v>
      </c>
      <c r="M768">
        <v>57696876.079999998</v>
      </c>
      <c r="N768">
        <v>570890.56000000006</v>
      </c>
      <c r="O768">
        <v>0</v>
      </c>
      <c r="P768" t="s">
        <v>42</v>
      </c>
      <c r="Q768">
        <v>3</v>
      </c>
    </row>
    <row r="769" spans="1:17" hidden="1" x14ac:dyDescent="0.2">
      <c r="A769" t="str">
        <f t="shared" si="11"/>
        <v>322.0101</v>
      </c>
      <c r="B769" t="s">
        <v>44</v>
      </c>
      <c r="C769" t="s">
        <v>17</v>
      </c>
      <c r="D769" t="s">
        <v>325</v>
      </c>
      <c r="E769" t="s">
        <v>19</v>
      </c>
      <c r="F769">
        <v>202112</v>
      </c>
      <c r="K769">
        <v>298359883.99000001</v>
      </c>
      <c r="L769">
        <v>23902899.07</v>
      </c>
      <c r="M769">
        <v>271746369</v>
      </c>
      <c r="N769">
        <v>2710615.92</v>
      </c>
      <c r="O769">
        <v>0</v>
      </c>
      <c r="P769" t="s">
        <v>42</v>
      </c>
      <c r="Q769">
        <v>3</v>
      </c>
    </row>
    <row r="770" spans="1:17" hidden="1" x14ac:dyDescent="0.2">
      <c r="A770" t="str">
        <f t="shared" si="11"/>
        <v>323.0101</v>
      </c>
      <c r="B770" t="s">
        <v>45</v>
      </c>
      <c r="C770" t="s">
        <v>17</v>
      </c>
      <c r="D770" t="s">
        <v>325</v>
      </c>
      <c r="E770" t="s">
        <v>19</v>
      </c>
      <c r="F770">
        <v>202112</v>
      </c>
      <c r="K770">
        <v>109432761.11</v>
      </c>
      <c r="L770">
        <v>11997319.98</v>
      </c>
      <c r="M770">
        <v>96470047.390000001</v>
      </c>
      <c r="N770">
        <v>965393.74</v>
      </c>
      <c r="O770">
        <v>0</v>
      </c>
      <c r="P770" t="s">
        <v>42</v>
      </c>
      <c r="Q770">
        <v>3</v>
      </c>
    </row>
    <row r="771" spans="1:17" hidden="1" x14ac:dyDescent="0.2">
      <c r="A771" t="str">
        <f t="shared" ref="A771:A834" si="12">_xlfn.CONCAT(MID(B771,3,5),E771)</f>
        <v>324.0101</v>
      </c>
      <c r="B771" t="s">
        <v>46</v>
      </c>
      <c r="C771" t="s">
        <v>17</v>
      </c>
      <c r="D771" t="s">
        <v>325</v>
      </c>
      <c r="E771" t="s">
        <v>19</v>
      </c>
      <c r="F771">
        <v>202112</v>
      </c>
      <c r="K771">
        <v>38213044.960000001</v>
      </c>
      <c r="L771">
        <v>3107569.43</v>
      </c>
      <c r="M771">
        <v>34759867.149999999</v>
      </c>
      <c r="N771">
        <v>345608.38</v>
      </c>
      <c r="O771">
        <v>0</v>
      </c>
      <c r="P771" t="s">
        <v>42</v>
      </c>
      <c r="Q771">
        <v>3</v>
      </c>
    </row>
    <row r="772" spans="1:17" hidden="1" x14ac:dyDescent="0.2">
      <c r="A772" t="str">
        <f t="shared" si="12"/>
        <v>324.4101</v>
      </c>
      <c r="B772" t="s">
        <v>47</v>
      </c>
      <c r="C772" t="s">
        <v>17</v>
      </c>
      <c r="D772" t="s">
        <v>325</v>
      </c>
      <c r="E772" t="s">
        <v>19</v>
      </c>
      <c r="F772">
        <v>202112</v>
      </c>
      <c r="K772">
        <v>2393869.7200000002</v>
      </c>
      <c r="L772">
        <v>259974.25</v>
      </c>
      <c r="M772">
        <v>2113068.7999999998</v>
      </c>
      <c r="N772">
        <v>20826.670000000002</v>
      </c>
      <c r="O772">
        <v>0</v>
      </c>
      <c r="P772" t="s">
        <v>42</v>
      </c>
      <c r="Q772">
        <v>3</v>
      </c>
    </row>
    <row r="773" spans="1:17" hidden="1" x14ac:dyDescent="0.2">
      <c r="A773" t="str">
        <f t="shared" si="12"/>
        <v>325.0101</v>
      </c>
      <c r="B773" t="s">
        <v>48</v>
      </c>
      <c r="C773" t="s">
        <v>17</v>
      </c>
      <c r="D773" t="s">
        <v>325</v>
      </c>
      <c r="E773" t="s">
        <v>19</v>
      </c>
      <c r="F773">
        <v>202112</v>
      </c>
      <c r="K773">
        <v>28493635.780000001</v>
      </c>
      <c r="L773">
        <v>2332975.34</v>
      </c>
      <c r="M773">
        <v>25904558.890000001</v>
      </c>
      <c r="N773">
        <v>256101.55000000002</v>
      </c>
      <c r="O773">
        <v>0</v>
      </c>
      <c r="P773" t="s">
        <v>42</v>
      </c>
      <c r="Q773">
        <v>3</v>
      </c>
    </row>
    <row r="774" spans="1:17" hidden="1" x14ac:dyDescent="0.2">
      <c r="A774" t="str">
        <f t="shared" si="12"/>
        <v>326.0101</v>
      </c>
      <c r="B774" t="s">
        <v>49</v>
      </c>
      <c r="C774" t="s">
        <v>17</v>
      </c>
      <c r="D774" t="s">
        <v>325</v>
      </c>
      <c r="E774" t="s">
        <v>19</v>
      </c>
      <c r="F774">
        <v>202112</v>
      </c>
      <c r="K774">
        <v>0</v>
      </c>
      <c r="L774">
        <v>0</v>
      </c>
      <c r="M774">
        <v>0</v>
      </c>
      <c r="N774">
        <v>0</v>
      </c>
      <c r="O774">
        <v>0</v>
      </c>
      <c r="P774" t="s">
        <v>42</v>
      </c>
      <c r="Q774">
        <v>3</v>
      </c>
    </row>
    <row r="775" spans="1:17" hidden="1" x14ac:dyDescent="0.2">
      <c r="A775" t="str">
        <f t="shared" si="12"/>
        <v>330.0101</v>
      </c>
      <c r="B775" t="s">
        <v>50</v>
      </c>
      <c r="C775" t="s">
        <v>17</v>
      </c>
      <c r="D775" t="s">
        <v>325</v>
      </c>
      <c r="E775" t="s">
        <v>19</v>
      </c>
      <c r="F775">
        <v>202112</v>
      </c>
      <c r="K775">
        <v>3113</v>
      </c>
      <c r="L775">
        <v>338.07</v>
      </c>
      <c r="M775">
        <v>2747.85</v>
      </c>
      <c r="N775">
        <v>27.080000000000002</v>
      </c>
      <c r="O775">
        <v>0</v>
      </c>
      <c r="P775" t="s">
        <v>51</v>
      </c>
      <c r="Q775">
        <v>4</v>
      </c>
    </row>
    <row r="776" spans="1:17" hidden="1" x14ac:dyDescent="0.2">
      <c r="A776" t="str">
        <f t="shared" si="12"/>
        <v>331.0101</v>
      </c>
      <c r="B776" t="s">
        <v>52</v>
      </c>
      <c r="C776" t="s">
        <v>17</v>
      </c>
      <c r="D776" t="s">
        <v>325</v>
      </c>
      <c r="E776" t="s">
        <v>19</v>
      </c>
      <c r="F776">
        <v>202112</v>
      </c>
      <c r="K776">
        <v>407856.86</v>
      </c>
      <c r="L776">
        <v>44483.590000000004</v>
      </c>
      <c r="M776">
        <v>359809.67</v>
      </c>
      <c r="N776">
        <v>3563.6</v>
      </c>
      <c r="O776">
        <v>0</v>
      </c>
      <c r="P776" t="s">
        <v>51</v>
      </c>
      <c r="Q776">
        <v>4</v>
      </c>
    </row>
    <row r="777" spans="1:17" hidden="1" x14ac:dyDescent="0.2">
      <c r="A777" t="str">
        <f t="shared" si="12"/>
        <v>332.0101</v>
      </c>
      <c r="B777" t="s">
        <v>53</v>
      </c>
      <c r="C777" t="s">
        <v>17</v>
      </c>
      <c r="D777" t="s">
        <v>325</v>
      </c>
      <c r="E777" t="s">
        <v>19</v>
      </c>
      <c r="F777">
        <v>202112</v>
      </c>
      <c r="K777">
        <v>939221.26</v>
      </c>
      <c r="L777">
        <v>101999.68000000001</v>
      </c>
      <c r="M777">
        <v>829050.33000000007</v>
      </c>
      <c r="N777">
        <v>8171.25</v>
      </c>
      <c r="O777">
        <v>0</v>
      </c>
      <c r="P777" t="s">
        <v>51</v>
      </c>
      <c r="Q777">
        <v>4</v>
      </c>
    </row>
    <row r="778" spans="1:17" hidden="1" x14ac:dyDescent="0.2">
      <c r="A778" t="str">
        <f t="shared" si="12"/>
        <v>333.0101</v>
      </c>
      <c r="B778" t="s">
        <v>54</v>
      </c>
      <c r="C778" t="s">
        <v>17</v>
      </c>
      <c r="D778" t="s">
        <v>325</v>
      </c>
      <c r="E778" t="s">
        <v>19</v>
      </c>
      <c r="F778">
        <v>202112</v>
      </c>
      <c r="K778">
        <v>1810999.26</v>
      </c>
      <c r="L778">
        <v>196674.52000000002</v>
      </c>
      <c r="M778">
        <v>1598569.05</v>
      </c>
      <c r="N778">
        <v>15755.69</v>
      </c>
      <c r="O778">
        <v>0</v>
      </c>
      <c r="P778" t="s">
        <v>51</v>
      </c>
      <c r="Q778">
        <v>4</v>
      </c>
    </row>
    <row r="779" spans="1:17" hidden="1" x14ac:dyDescent="0.2">
      <c r="A779" t="str">
        <f t="shared" si="12"/>
        <v>334.0101</v>
      </c>
      <c r="B779" t="s">
        <v>55</v>
      </c>
      <c r="C779" t="s">
        <v>17</v>
      </c>
      <c r="D779" t="s">
        <v>325</v>
      </c>
      <c r="E779" t="s">
        <v>19</v>
      </c>
      <c r="F779">
        <v>202112</v>
      </c>
      <c r="K779">
        <v>657412.29</v>
      </c>
      <c r="L779">
        <v>71585.490000000005</v>
      </c>
      <c r="M779">
        <v>580092.05000000005</v>
      </c>
      <c r="N779">
        <v>5734.75</v>
      </c>
      <c r="O779">
        <v>0</v>
      </c>
      <c r="P779" t="s">
        <v>51</v>
      </c>
      <c r="Q779">
        <v>4</v>
      </c>
    </row>
    <row r="780" spans="1:17" hidden="1" x14ac:dyDescent="0.2">
      <c r="A780" t="str">
        <f t="shared" si="12"/>
        <v>335.0101</v>
      </c>
      <c r="B780" t="s">
        <v>56</v>
      </c>
      <c r="C780" t="s">
        <v>17</v>
      </c>
      <c r="D780" t="s">
        <v>325</v>
      </c>
      <c r="E780" t="s">
        <v>19</v>
      </c>
      <c r="F780">
        <v>202112</v>
      </c>
      <c r="K780">
        <v>9909.09</v>
      </c>
      <c r="L780">
        <v>1077.42</v>
      </c>
      <c r="M780">
        <v>8745.36</v>
      </c>
      <c r="N780">
        <v>86.31</v>
      </c>
      <c r="O780">
        <v>0</v>
      </c>
      <c r="P780" t="s">
        <v>51</v>
      </c>
      <c r="Q780">
        <v>4</v>
      </c>
    </row>
    <row r="781" spans="1:17" hidden="1" x14ac:dyDescent="0.2">
      <c r="A781" t="str">
        <f t="shared" si="12"/>
        <v>340.0101</v>
      </c>
      <c r="B781" t="s">
        <v>57</v>
      </c>
      <c r="C781" t="s">
        <v>17</v>
      </c>
      <c r="D781" t="s">
        <v>325</v>
      </c>
      <c r="E781" t="s">
        <v>19</v>
      </c>
      <c r="F781">
        <v>202112</v>
      </c>
      <c r="K781">
        <v>4055592.48</v>
      </c>
      <c r="L781">
        <v>40195.020000000004</v>
      </c>
      <c r="M781">
        <v>3980113.5300000003</v>
      </c>
      <c r="N781">
        <v>35283.93</v>
      </c>
      <c r="O781">
        <v>0</v>
      </c>
      <c r="P781" t="s">
        <v>58</v>
      </c>
      <c r="Q781">
        <v>5</v>
      </c>
    </row>
    <row r="782" spans="1:17" hidden="1" x14ac:dyDescent="0.2">
      <c r="A782" t="str">
        <f t="shared" si="12"/>
        <v>340.1101</v>
      </c>
      <c r="B782" t="s">
        <v>59</v>
      </c>
      <c r="C782" t="s">
        <v>17</v>
      </c>
      <c r="D782" t="s">
        <v>325</v>
      </c>
      <c r="E782" t="s">
        <v>19</v>
      </c>
      <c r="F782">
        <v>202112</v>
      </c>
      <c r="K782">
        <v>58904.24</v>
      </c>
      <c r="L782">
        <v>6397</v>
      </c>
      <c r="M782">
        <v>51994.770000000004</v>
      </c>
      <c r="N782">
        <v>512.47</v>
      </c>
      <c r="O782">
        <v>0</v>
      </c>
      <c r="P782" t="s">
        <v>58</v>
      </c>
      <c r="Q782">
        <v>5</v>
      </c>
    </row>
    <row r="783" spans="1:17" hidden="1" x14ac:dyDescent="0.2">
      <c r="A783" t="str">
        <f t="shared" si="12"/>
        <v>340.1101</v>
      </c>
      <c r="B783" t="s">
        <v>240</v>
      </c>
      <c r="C783" t="s">
        <v>17</v>
      </c>
      <c r="D783" t="s">
        <v>325</v>
      </c>
      <c r="E783" t="s">
        <v>19</v>
      </c>
      <c r="F783">
        <v>202112</v>
      </c>
      <c r="K783">
        <v>1279858.6099999999</v>
      </c>
      <c r="L783">
        <v>0</v>
      </c>
      <c r="M783">
        <v>1268331.49</v>
      </c>
      <c r="N783">
        <v>11527.12</v>
      </c>
      <c r="O783">
        <v>0</v>
      </c>
      <c r="P783" t="s">
        <v>58</v>
      </c>
      <c r="Q783">
        <v>5</v>
      </c>
    </row>
    <row r="784" spans="1:17" hidden="1" x14ac:dyDescent="0.2">
      <c r="A784" t="str">
        <f t="shared" si="12"/>
        <v>340.2101</v>
      </c>
      <c r="B784" t="s">
        <v>241</v>
      </c>
      <c r="C784" t="s">
        <v>17</v>
      </c>
      <c r="D784" t="s">
        <v>325</v>
      </c>
      <c r="E784" t="s">
        <v>19</v>
      </c>
      <c r="F784">
        <v>202112</v>
      </c>
      <c r="K784">
        <v>4649423.51</v>
      </c>
      <c r="L784">
        <v>0</v>
      </c>
      <c r="M784">
        <v>4607399.51</v>
      </c>
      <c r="N784">
        <v>42024</v>
      </c>
      <c r="O784">
        <v>0</v>
      </c>
      <c r="P784" t="s">
        <v>58</v>
      </c>
      <c r="Q784">
        <v>5</v>
      </c>
    </row>
    <row r="785" spans="1:17" hidden="1" x14ac:dyDescent="0.2">
      <c r="A785" t="str">
        <f t="shared" si="12"/>
        <v>340.2101</v>
      </c>
      <c r="B785" t="s">
        <v>242</v>
      </c>
      <c r="C785" t="s">
        <v>17</v>
      </c>
      <c r="D785" t="s">
        <v>325</v>
      </c>
      <c r="E785" t="s">
        <v>19</v>
      </c>
      <c r="F785">
        <v>202112</v>
      </c>
      <c r="K785">
        <v>15194355.24</v>
      </c>
      <c r="L785">
        <v>0</v>
      </c>
      <c r="M785">
        <v>15060757.279999999</v>
      </c>
      <c r="N785">
        <v>133597.96</v>
      </c>
      <c r="O785">
        <v>0</v>
      </c>
      <c r="P785" t="s">
        <v>58</v>
      </c>
      <c r="Q785">
        <v>5</v>
      </c>
    </row>
    <row r="786" spans="1:17" hidden="1" x14ac:dyDescent="0.2">
      <c r="A786" t="str">
        <f t="shared" si="12"/>
        <v>340.2101</v>
      </c>
      <c r="B786" t="s">
        <v>243</v>
      </c>
      <c r="C786" t="s">
        <v>17</v>
      </c>
      <c r="D786" t="s">
        <v>325</v>
      </c>
      <c r="E786" t="s">
        <v>19</v>
      </c>
      <c r="F786">
        <v>202112</v>
      </c>
      <c r="K786">
        <v>8227415.2400000002</v>
      </c>
      <c r="L786">
        <v>0</v>
      </c>
      <c r="M786">
        <v>8155836.7300000004</v>
      </c>
      <c r="N786">
        <v>71578.509999999995</v>
      </c>
      <c r="O786">
        <v>0</v>
      </c>
      <c r="P786" t="s">
        <v>58</v>
      </c>
      <c r="Q786">
        <v>5</v>
      </c>
    </row>
    <row r="787" spans="1:17" hidden="1" x14ac:dyDescent="0.2">
      <c r="A787" t="str">
        <f t="shared" si="12"/>
        <v>340.2101</v>
      </c>
      <c r="B787" t="s">
        <v>244</v>
      </c>
      <c r="C787" t="s">
        <v>17</v>
      </c>
      <c r="D787" t="s">
        <v>325</v>
      </c>
      <c r="E787" t="s">
        <v>19</v>
      </c>
      <c r="F787">
        <v>202112</v>
      </c>
      <c r="K787">
        <v>627858.61</v>
      </c>
      <c r="L787">
        <v>0</v>
      </c>
      <c r="M787">
        <v>622396.24</v>
      </c>
      <c r="N787">
        <v>5462.37</v>
      </c>
      <c r="O787">
        <v>0</v>
      </c>
      <c r="P787" t="s">
        <v>58</v>
      </c>
      <c r="Q787">
        <v>5</v>
      </c>
    </row>
    <row r="788" spans="1:17" hidden="1" x14ac:dyDescent="0.2">
      <c r="A788" t="str">
        <f t="shared" si="12"/>
        <v>340.2101</v>
      </c>
      <c r="B788" t="s">
        <v>245</v>
      </c>
      <c r="C788" t="s">
        <v>17</v>
      </c>
      <c r="D788" t="s">
        <v>325</v>
      </c>
      <c r="E788" t="s">
        <v>19</v>
      </c>
      <c r="F788">
        <v>202112</v>
      </c>
      <c r="K788">
        <v>285121.43</v>
      </c>
      <c r="L788">
        <v>0</v>
      </c>
      <c r="M788">
        <v>282640.87</v>
      </c>
      <c r="N788">
        <v>2480.56</v>
      </c>
      <c r="O788">
        <v>0</v>
      </c>
      <c r="P788" t="s">
        <v>58</v>
      </c>
      <c r="Q788">
        <v>5</v>
      </c>
    </row>
    <row r="789" spans="1:17" hidden="1" x14ac:dyDescent="0.2">
      <c r="A789" t="str">
        <f t="shared" si="12"/>
        <v>340.2101</v>
      </c>
      <c r="B789" t="s">
        <v>246</v>
      </c>
      <c r="C789" t="s">
        <v>17</v>
      </c>
      <c r="D789" t="s">
        <v>325</v>
      </c>
      <c r="E789" t="s">
        <v>19</v>
      </c>
      <c r="F789">
        <v>202112</v>
      </c>
      <c r="K789">
        <v>10308892.52</v>
      </c>
      <c r="L789">
        <v>0</v>
      </c>
      <c r="M789">
        <v>10219205.16</v>
      </c>
      <c r="N789">
        <v>89687.360000000001</v>
      </c>
      <c r="O789">
        <v>0</v>
      </c>
      <c r="P789" t="s">
        <v>58</v>
      </c>
      <c r="Q789">
        <v>5</v>
      </c>
    </row>
    <row r="790" spans="1:17" hidden="1" x14ac:dyDescent="0.2">
      <c r="A790" t="str">
        <f t="shared" si="12"/>
        <v>340.2101</v>
      </c>
      <c r="B790" t="s">
        <v>247</v>
      </c>
      <c r="C790" t="s">
        <v>17</v>
      </c>
      <c r="D790" t="s">
        <v>325</v>
      </c>
      <c r="E790" t="s">
        <v>19</v>
      </c>
      <c r="F790">
        <v>202112</v>
      </c>
      <c r="K790">
        <v>34559619.32</v>
      </c>
      <c r="L790">
        <v>0</v>
      </c>
      <c r="M790">
        <v>34258950.630000003</v>
      </c>
      <c r="N790">
        <v>300668.69</v>
      </c>
      <c r="O790">
        <v>0</v>
      </c>
      <c r="P790" t="s">
        <v>58</v>
      </c>
      <c r="Q790">
        <v>5</v>
      </c>
    </row>
    <row r="791" spans="1:17" hidden="1" x14ac:dyDescent="0.2">
      <c r="A791" t="str">
        <f t="shared" si="12"/>
        <v>340.2101</v>
      </c>
      <c r="B791" t="s">
        <v>248</v>
      </c>
      <c r="C791" t="s">
        <v>17</v>
      </c>
      <c r="D791" t="s">
        <v>325</v>
      </c>
      <c r="E791" t="s">
        <v>19</v>
      </c>
      <c r="F791">
        <v>202112</v>
      </c>
      <c r="K791">
        <v>1633348.5</v>
      </c>
      <c r="L791">
        <v>0</v>
      </c>
      <c r="M791">
        <v>1619138.37</v>
      </c>
      <c r="N791">
        <v>14210.130000000001</v>
      </c>
      <c r="O791">
        <v>0</v>
      </c>
      <c r="P791" t="s">
        <v>58</v>
      </c>
      <c r="Q791">
        <v>5</v>
      </c>
    </row>
    <row r="792" spans="1:17" hidden="1" x14ac:dyDescent="0.2">
      <c r="A792" t="str">
        <f t="shared" si="12"/>
        <v>340.3101</v>
      </c>
      <c r="B792" t="s">
        <v>249</v>
      </c>
      <c r="C792" t="s">
        <v>17</v>
      </c>
      <c r="D792" t="s">
        <v>325</v>
      </c>
      <c r="E792" t="s">
        <v>19</v>
      </c>
      <c r="F792">
        <v>202112</v>
      </c>
      <c r="K792">
        <v>2735431.43</v>
      </c>
      <c r="L792">
        <v>0</v>
      </c>
      <c r="M792">
        <v>2711633.18</v>
      </c>
      <c r="N792">
        <v>23798.25</v>
      </c>
      <c r="O792">
        <v>0</v>
      </c>
      <c r="P792" t="s">
        <v>58</v>
      </c>
      <c r="Q792">
        <v>5</v>
      </c>
    </row>
    <row r="793" spans="1:17" hidden="1" x14ac:dyDescent="0.2">
      <c r="A793" t="str">
        <f t="shared" si="12"/>
        <v>340.3101</v>
      </c>
      <c r="B793" t="s">
        <v>250</v>
      </c>
      <c r="C793" t="s">
        <v>17</v>
      </c>
      <c r="D793" t="s">
        <v>325</v>
      </c>
      <c r="E793" t="s">
        <v>19</v>
      </c>
      <c r="F793">
        <v>202112</v>
      </c>
      <c r="K793">
        <v>10534705.58</v>
      </c>
      <c r="L793">
        <v>0</v>
      </c>
      <c r="M793">
        <v>10443053.640000001</v>
      </c>
      <c r="N793">
        <v>91651.94</v>
      </c>
      <c r="O793">
        <v>0</v>
      </c>
      <c r="P793" t="s">
        <v>58</v>
      </c>
      <c r="Q793">
        <v>5</v>
      </c>
    </row>
    <row r="794" spans="1:17" hidden="1" x14ac:dyDescent="0.2">
      <c r="A794" t="str">
        <f t="shared" si="12"/>
        <v>340.4101</v>
      </c>
      <c r="B794" t="s">
        <v>60</v>
      </c>
      <c r="C794" t="s">
        <v>17</v>
      </c>
      <c r="D794" t="s">
        <v>325</v>
      </c>
      <c r="E794" t="s">
        <v>19</v>
      </c>
      <c r="F794">
        <v>202112</v>
      </c>
      <c r="K794">
        <v>1428</v>
      </c>
      <c r="L794">
        <v>155.08000000000001</v>
      </c>
      <c r="M794">
        <v>1260.5</v>
      </c>
      <c r="N794">
        <v>12.42</v>
      </c>
      <c r="O794">
        <v>0</v>
      </c>
      <c r="P794" t="s">
        <v>58</v>
      </c>
      <c r="Q794">
        <v>5</v>
      </c>
    </row>
    <row r="795" spans="1:17" hidden="1" x14ac:dyDescent="0.2">
      <c r="A795" t="str">
        <f t="shared" si="12"/>
        <v>341.0101</v>
      </c>
      <c r="B795" t="s">
        <v>61</v>
      </c>
      <c r="C795" t="s">
        <v>17</v>
      </c>
      <c r="D795" t="s">
        <v>325</v>
      </c>
      <c r="E795" t="s">
        <v>19</v>
      </c>
      <c r="F795">
        <v>202112</v>
      </c>
      <c r="K795">
        <v>15983627.470000001</v>
      </c>
      <c r="L795">
        <v>1422980.98</v>
      </c>
      <c r="M795">
        <v>14421475.42</v>
      </c>
      <c r="N795">
        <v>139171.07</v>
      </c>
      <c r="O795">
        <v>0</v>
      </c>
      <c r="P795" t="s">
        <v>58</v>
      </c>
      <c r="Q795">
        <v>5</v>
      </c>
    </row>
    <row r="796" spans="1:17" hidden="1" x14ac:dyDescent="0.2">
      <c r="A796" t="str">
        <f t="shared" si="12"/>
        <v>341.0101</v>
      </c>
      <c r="B796" t="s">
        <v>291</v>
      </c>
      <c r="C796" t="s">
        <v>17</v>
      </c>
      <c r="D796" t="s">
        <v>325</v>
      </c>
      <c r="E796" t="s">
        <v>19</v>
      </c>
      <c r="F796">
        <v>202112</v>
      </c>
      <c r="K796">
        <v>32449693.690000001</v>
      </c>
      <c r="L796">
        <v>0</v>
      </c>
      <c r="M796">
        <v>32141620.850000001</v>
      </c>
      <c r="N796">
        <v>308072.84000000003</v>
      </c>
      <c r="O796">
        <v>0</v>
      </c>
      <c r="P796" t="s">
        <v>58</v>
      </c>
      <c r="Q796">
        <v>5</v>
      </c>
    </row>
    <row r="797" spans="1:17" hidden="1" x14ac:dyDescent="0.2">
      <c r="A797" t="str">
        <f t="shared" si="12"/>
        <v>341.4101</v>
      </c>
      <c r="B797" t="s">
        <v>62</v>
      </c>
      <c r="C797" t="s">
        <v>17</v>
      </c>
      <c r="D797" t="s">
        <v>325</v>
      </c>
      <c r="E797" t="s">
        <v>19</v>
      </c>
      <c r="F797">
        <v>202112</v>
      </c>
      <c r="K797">
        <v>2052</v>
      </c>
      <c r="L797">
        <v>222.85</v>
      </c>
      <c r="M797">
        <v>1811.3</v>
      </c>
      <c r="N797">
        <v>17.850000000000001</v>
      </c>
      <c r="O797">
        <v>0</v>
      </c>
      <c r="P797" t="s">
        <v>58</v>
      </c>
      <c r="Q797">
        <v>5</v>
      </c>
    </row>
    <row r="798" spans="1:17" hidden="1" x14ac:dyDescent="0.2">
      <c r="A798" t="str">
        <f t="shared" si="12"/>
        <v>342.0101</v>
      </c>
      <c r="B798" t="s">
        <v>63</v>
      </c>
      <c r="C798" t="s">
        <v>17</v>
      </c>
      <c r="D798" t="s">
        <v>325</v>
      </c>
      <c r="E798" t="s">
        <v>19</v>
      </c>
      <c r="F798">
        <v>202112</v>
      </c>
      <c r="K798">
        <v>7053511.5599999996</v>
      </c>
      <c r="L798">
        <v>757911.25</v>
      </c>
      <c r="M798">
        <v>6234069.3799999999</v>
      </c>
      <c r="N798">
        <v>61530.93</v>
      </c>
      <c r="O798">
        <v>0</v>
      </c>
      <c r="P798" t="s">
        <v>58</v>
      </c>
      <c r="Q798">
        <v>5</v>
      </c>
    </row>
    <row r="799" spans="1:17" hidden="1" x14ac:dyDescent="0.2">
      <c r="A799" t="str">
        <f t="shared" si="12"/>
        <v>342.0101</v>
      </c>
      <c r="B799" t="s">
        <v>292</v>
      </c>
      <c r="C799" t="s">
        <v>17</v>
      </c>
      <c r="D799" t="s">
        <v>325</v>
      </c>
      <c r="E799" t="s">
        <v>19</v>
      </c>
      <c r="F799">
        <v>202112</v>
      </c>
      <c r="K799">
        <v>11224247.199999999</v>
      </c>
      <c r="L799">
        <v>0</v>
      </c>
      <c r="M799">
        <v>11121985.92</v>
      </c>
      <c r="N799">
        <v>102261.28</v>
      </c>
      <c r="O799">
        <v>0</v>
      </c>
      <c r="P799" t="s">
        <v>58</v>
      </c>
      <c r="Q799">
        <v>5</v>
      </c>
    </row>
    <row r="800" spans="1:17" hidden="1" x14ac:dyDescent="0.2">
      <c r="A800" t="str">
        <f t="shared" si="12"/>
        <v>343.0101</v>
      </c>
      <c r="B800" t="s">
        <v>64</v>
      </c>
      <c r="C800" t="s">
        <v>17</v>
      </c>
      <c r="D800" t="s">
        <v>325</v>
      </c>
      <c r="E800" t="s">
        <v>19</v>
      </c>
      <c r="F800">
        <v>202112</v>
      </c>
      <c r="K800">
        <v>0</v>
      </c>
      <c r="L800">
        <v>0</v>
      </c>
      <c r="M800">
        <v>0</v>
      </c>
      <c r="N800">
        <v>0</v>
      </c>
      <c r="O800">
        <v>0</v>
      </c>
      <c r="P800" t="s">
        <v>58</v>
      </c>
      <c r="Q800">
        <v>5</v>
      </c>
    </row>
    <row r="801" spans="1:17" hidden="1" x14ac:dyDescent="0.2">
      <c r="A801" t="str">
        <f t="shared" si="12"/>
        <v>344.0101</v>
      </c>
      <c r="B801" t="s">
        <v>65</v>
      </c>
      <c r="C801" t="s">
        <v>17</v>
      </c>
      <c r="D801" t="s">
        <v>325</v>
      </c>
      <c r="E801" t="s">
        <v>19</v>
      </c>
      <c r="F801">
        <v>202112</v>
      </c>
      <c r="K801">
        <v>345022844.73000002</v>
      </c>
      <c r="L801">
        <v>19702032.280000001</v>
      </c>
      <c r="M801">
        <v>322319105.45999998</v>
      </c>
      <c r="N801">
        <v>3001706.99</v>
      </c>
      <c r="O801">
        <v>0</v>
      </c>
      <c r="P801" t="s">
        <v>58</v>
      </c>
      <c r="Q801">
        <v>5</v>
      </c>
    </row>
    <row r="802" spans="1:17" hidden="1" x14ac:dyDescent="0.2">
      <c r="A802" t="str">
        <f t="shared" si="12"/>
        <v>344.0101</v>
      </c>
      <c r="B802" t="s">
        <v>251</v>
      </c>
      <c r="C802" t="s">
        <v>17</v>
      </c>
      <c r="D802" t="s">
        <v>325</v>
      </c>
      <c r="E802" t="s">
        <v>19</v>
      </c>
      <c r="F802">
        <v>202112</v>
      </c>
      <c r="K802">
        <v>235655358.90000001</v>
      </c>
      <c r="L802">
        <v>0</v>
      </c>
      <c r="M802">
        <v>233386817.78</v>
      </c>
      <c r="N802">
        <v>2268541.12</v>
      </c>
      <c r="O802">
        <v>0</v>
      </c>
      <c r="P802" t="s">
        <v>58</v>
      </c>
      <c r="Q802">
        <v>5</v>
      </c>
    </row>
    <row r="803" spans="1:17" hidden="1" x14ac:dyDescent="0.2">
      <c r="A803" t="str">
        <f t="shared" si="12"/>
        <v>344.0101</v>
      </c>
      <c r="B803" t="s">
        <v>295</v>
      </c>
      <c r="C803" t="s">
        <v>17</v>
      </c>
      <c r="D803" t="s">
        <v>325</v>
      </c>
      <c r="E803" t="s">
        <v>19</v>
      </c>
      <c r="F803">
        <v>202112</v>
      </c>
      <c r="K803">
        <v>739931.28</v>
      </c>
      <c r="L803">
        <v>0</v>
      </c>
      <c r="M803">
        <v>739931.28</v>
      </c>
      <c r="N803">
        <v>0</v>
      </c>
      <c r="O803">
        <v>0</v>
      </c>
      <c r="P803" t="s">
        <v>58</v>
      </c>
      <c r="Q803">
        <v>5</v>
      </c>
    </row>
    <row r="804" spans="1:17" hidden="1" x14ac:dyDescent="0.2">
      <c r="A804" t="str">
        <f t="shared" si="12"/>
        <v>344.0101</v>
      </c>
      <c r="B804" t="s">
        <v>66</v>
      </c>
      <c r="C804" t="s">
        <v>17</v>
      </c>
      <c r="D804" t="s">
        <v>325</v>
      </c>
      <c r="E804" t="s">
        <v>19</v>
      </c>
      <c r="F804">
        <v>202112</v>
      </c>
      <c r="K804">
        <v>0</v>
      </c>
      <c r="L804">
        <v>0</v>
      </c>
      <c r="M804">
        <v>0</v>
      </c>
      <c r="N804">
        <v>0</v>
      </c>
      <c r="O804">
        <v>0</v>
      </c>
      <c r="P804" t="s">
        <v>58</v>
      </c>
      <c r="Q804">
        <v>5</v>
      </c>
    </row>
    <row r="805" spans="1:17" hidden="1" x14ac:dyDescent="0.2">
      <c r="A805" t="str">
        <f t="shared" si="12"/>
        <v>344.2101</v>
      </c>
      <c r="B805" t="s">
        <v>252</v>
      </c>
      <c r="C805" t="s">
        <v>17</v>
      </c>
      <c r="D805" t="s">
        <v>325</v>
      </c>
      <c r="E805" t="s">
        <v>19</v>
      </c>
      <c r="F805">
        <v>202112</v>
      </c>
      <c r="K805">
        <v>77437704.799999997</v>
      </c>
      <c r="L805">
        <v>0</v>
      </c>
      <c r="M805">
        <v>76745016.590000004</v>
      </c>
      <c r="N805">
        <v>692688.21</v>
      </c>
      <c r="O805">
        <v>0</v>
      </c>
      <c r="P805" t="s">
        <v>58</v>
      </c>
      <c r="Q805">
        <v>5</v>
      </c>
    </row>
    <row r="806" spans="1:17" hidden="1" x14ac:dyDescent="0.2">
      <c r="A806" t="str">
        <f t="shared" si="12"/>
        <v>344.2101</v>
      </c>
      <c r="B806" t="s">
        <v>253</v>
      </c>
      <c r="C806" t="s">
        <v>17</v>
      </c>
      <c r="D806" t="s">
        <v>325</v>
      </c>
      <c r="E806" t="s">
        <v>19</v>
      </c>
      <c r="F806">
        <v>202112</v>
      </c>
      <c r="K806">
        <v>54841990.469999999</v>
      </c>
      <c r="L806">
        <v>0</v>
      </c>
      <c r="M806">
        <v>54352444.350000001</v>
      </c>
      <c r="N806">
        <v>489546.12</v>
      </c>
      <c r="O806">
        <v>0</v>
      </c>
      <c r="P806" t="s">
        <v>58</v>
      </c>
      <c r="Q806">
        <v>5</v>
      </c>
    </row>
    <row r="807" spans="1:17" hidden="1" x14ac:dyDescent="0.2">
      <c r="A807" t="str">
        <f t="shared" si="12"/>
        <v>344.2101</v>
      </c>
      <c r="B807" t="s">
        <v>254</v>
      </c>
      <c r="C807" t="s">
        <v>17</v>
      </c>
      <c r="D807" t="s">
        <v>325</v>
      </c>
      <c r="E807" t="s">
        <v>19</v>
      </c>
      <c r="F807">
        <v>202112</v>
      </c>
      <c r="K807">
        <v>133710562.27</v>
      </c>
      <c r="L807">
        <v>0</v>
      </c>
      <c r="M807">
        <v>132535387.95</v>
      </c>
      <c r="N807">
        <v>1175174.32</v>
      </c>
      <c r="O807">
        <v>0</v>
      </c>
      <c r="P807" t="s">
        <v>58</v>
      </c>
      <c r="Q807">
        <v>5</v>
      </c>
    </row>
    <row r="808" spans="1:17" hidden="1" x14ac:dyDescent="0.2">
      <c r="A808" t="str">
        <f t="shared" si="12"/>
        <v>344.2101</v>
      </c>
      <c r="B808" t="s">
        <v>255</v>
      </c>
      <c r="C808" t="s">
        <v>17</v>
      </c>
      <c r="D808" t="s">
        <v>325</v>
      </c>
      <c r="E808" t="s">
        <v>19</v>
      </c>
      <c r="F808">
        <v>202112</v>
      </c>
      <c r="K808">
        <v>368672175.38</v>
      </c>
      <c r="L808">
        <v>0</v>
      </c>
      <c r="M808">
        <v>365464727.44999999</v>
      </c>
      <c r="N808">
        <v>3207447.93</v>
      </c>
      <c r="O808">
        <v>0</v>
      </c>
      <c r="P808" t="s">
        <v>58</v>
      </c>
      <c r="Q808">
        <v>5</v>
      </c>
    </row>
    <row r="809" spans="1:17" hidden="1" x14ac:dyDescent="0.2">
      <c r="A809" t="str">
        <f t="shared" si="12"/>
        <v>344.2101</v>
      </c>
      <c r="B809" t="s">
        <v>256</v>
      </c>
      <c r="C809" t="s">
        <v>17</v>
      </c>
      <c r="D809" t="s">
        <v>325</v>
      </c>
      <c r="E809" t="s">
        <v>19</v>
      </c>
      <c r="F809">
        <v>202112</v>
      </c>
      <c r="K809">
        <v>203975858.43000001</v>
      </c>
      <c r="L809">
        <v>0</v>
      </c>
      <c r="M809">
        <v>202201268.46000001</v>
      </c>
      <c r="N809">
        <v>1774589.97</v>
      </c>
      <c r="O809">
        <v>0</v>
      </c>
      <c r="P809" t="s">
        <v>58</v>
      </c>
      <c r="Q809">
        <v>5</v>
      </c>
    </row>
    <row r="810" spans="1:17" hidden="1" x14ac:dyDescent="0.2">
      <c r="A810" t="str">
        <f t="shared" si="12"/>
        <v>344.2101</v>
      </c>
      <c r="B810" t="s">
        <v>257</v>
      </c>
      <c r="C810" t="s">
        <v>17</v>
      </c>
      <c r="D810" t="s">
        <v>325</v>
      </c>
      <c r="E810" t="s">
        <v>19</v>
      </c>
      <c r="F810">
        <v>202112</v>
      </c>
      <c r="K810">
        <v>104834454.5</v>
      </c>
      <c r="L810">
        <v>0</v>
      </c>
      <c r="M810">
        <v>103922394.75</v>
      </c>
      <c r="N810">
        <v>912059.75</v>
      </c>
      <c r="O810">
        <v>0</v>
      </c>
      <c r="P810" t="s">
        <v>58</v>
      </c>
      <c r="Q810">
        <v>5</v>
      </c>
    </row>
    <row r="811" spans="1:17" hidden="1" x14ac:dyDescent="0.2">
      <c r="A811" t="str">
        <f t="shared" si="12"/>
        <v>344.2101</v>
      </c>
      <c r="B811" t="s">
        <v>258</v>
      </c>
      <c r="C811" t="s">
        <v>17</v>
      </c>
      <c r="D811" t="s">
        <v>325</v>
      </c>
      <c r="E811" t="s">
        <v>19</v>
      </c>
      <c r="F811">
        <v>202112</v>
      </c>
      <c r="K811">
        <v>1461192936.96</v>
      </c>
      <c r="L811">
        <v>0</v>
      </c>
      <c r="M811">
        <v>1448480558.4100001</v>
      </c>
      <c r="N811">
        <v>12712378.550000001</v>
      </c>
      <c r="O811">
        <v>0</v>
      </c>
      <c r="P811" t="s">
        <v>58</v>
      </c>
      <c r="Q811">
        <v>5</v>
      </c>
    </row>
    <row r="812" spans="1:17" hidden="1" x14ac:dyDescent="0.2">
      <c r="A812" t="str">
        <f t="shared" si="12"/>
        <v>344.2101</v>
      </c>
      <c r="B812" t="s">
        <v>259</v>
      </c>
      <c r="C812" t="s">
        <v>17</v>
      </c>
      <c r="D812" t="s">
        <v>325</v>
      </c>
      <c r="E812" t="s">
        <v>19</v>
      </c>
      <c r="F812">
        <v>202112</v>
      </c>
      <c r="K812">
        <v>1474292527.8699999</v>
      </c>
      <c r="L812">
        <v>0</v>
      </c>
      <c r="M812">
        <v>1461466182.8800001</v>
      </c>
      <c r="N812">
        <v>12826344.99</v>
      </c>
      <c r="O812">
        <v>0</v>
      </c>
      <c r="P812" t="s">
        <v>58</v>
      </c>
      <c r="Q812">
        <v>5</v>
      </c>
    </row>
    <row r="813" spans="1:17" hidden="1" x14ac:dyDescent="0.2">
      <c r="A813" t="str">
        <f t="shared" si="12"/>
        <v>344.2101</v>
      </c>
      <c r="B813" t="s">
        <v>260</v>
      </c>
      <c r="C813" t="s">
        <v>17</v>
      </c>
      <c r="D813" t="s">
        <v>325</v>
      </c>
      <c r="E813" t="s">
        <v>19</v>
      </c>
      <c r="F813">
        <v>202112</v>
      </c>
      <c r="K813">
        <v>201596367.43000001</v>
      </c>
      <c r="L813">
        <v>0</v>
      </c>
      <c r="M813">
        <v>199842479.03</v>
      </c>
      <c r="N813">
        <v>1753888.4</v>
      </c>
      <c r="O813">
        <v>0</v>
      </c>
      <c r="P813" t="s">
        <v>58</v>
      </c>
      <c r="Q813">
        <v>5</v>
      </c>
    </row>
    <row r="814" spans="1:17" hidden="1" x14ac:dyDescent="0.2">
      <c r="A814" t="str">
        <f t="shared" si="12"/>
        <v>344.3101</v>
      </c>
      <c r="B814" t="s">
        <v>261</v>
      </c>
      <c r="C814" t="s">
        <v>17</v>
      </c>
      <c r="D814" t="s">
        <v>325</v>
      </c>
      <c r="E814" t="s">
        <v>19</v>
      </c>
      <c r="F814">
        <v>202112</v>
      </c>
      <c r="K814">
        <v>323610907.68000001</v>
      </c>
      <c r="L814">
        <v>0</v>
      </c>
      <c r="M814">
        <v>320795492.77999997</v>
      </c>
      <c r="N814">
        <v>2815414.9</v>
      </c>
      <c r="O814">
        <v>0</v>
      </c>
      <c r="P814" t="s">
        <v>58</v>
      </c>
      <c r="Q814">
        <v>5</v>
      </c>
    </row>
    <row r="815" spans="1:17" hidden="1" x14ac:dyDescent="0.2">
      <c r="A815" t="str">
        <f t="shared" si="12"/>
        <v>344.3101</v>
      </c>
      <c r="B815" t="s">
        <v>262</v>
      </c>
      <c r="C815" t="s">
        <v>17</v>
      </c>
      <c r="D815" t="s">
        <v>325</v>
      </c>
      <c r="E815" t="s">
        <v>19</v>
      </c>
      <c r="F815">
        <v>202112</v>
      </c>
      <c r="K815">
        <v>1045284305.74</v>
      </c>
      <c r="L815">
        <v>0</v>
      </c>
      <c r="M815">
        <v>1036190332.28</v>
      </c>
      <c r="N815">
        <v>9093973.4600000009</v>
      </c>
      <c r="O815">
        <v>0</v>
      </c>
      <c r="P815" t="s">
        <v>58</v>
      </c>
      <c r="Q815">
        <v>5</v>
      </c>
    </row>
    <row r="816" spans="1:17" hidden="1" x14ac:dyDescent="0.2">
      <c r="A816" t="str">
        <f t="shared" si="12"/>
        <v>344.3101</v>
      </c>
      <c r="B816" t="s">
        <v>263</v>
      </c>
      <c r="C816" t="s">
        <v>17</v>
      </c>
      <c r="D816" t="s">
        <v>325</v>
      </c>
      <c r="E816" t="s">
        <v>19</v>
      </c>
      <c r="F816">
        <v>202112</v>
      </c>
      <c r="K816">
        <v>0</v>
      </c>
      <c r="L816">
        <v>0</v>
      </c>
      <c r="M816">
        <v>0</v>
      </c>
      <c r="N816">
        <v>0</v>
      </c>
      <c r="O816">
        <v>0</v>
      </c>
      <c r="P816" t="s">
        <v>58</v>
      </c>
      <c r="Q816">
        <v>5</v>
      </c>
    </row>
    <row r="817" spans="1:17" hidden="1" x14ac:dyDescent="0.2">
      <c r="A817" t="str">
        <f t="shared" si="12"/>
        <v>344.4101</v>
      </c>
      <c r="B817" t="s">
        <v>264</v>
      </c>
      <c r="C817" t="s">
        <v>17</v>
      </c>
      <c r="D817" t="s">
        <v>325</v>
      </c>
      <c r="E817" t="s">
        <v>19</v>
      </c>
      <c r="F817">
        <v>202112</v>
      </c>
      <c r="K817">
        <v>27635959.949999999</v>
      </c>
      <c r="L817">
        <v>0</v>
      </c>
      <c r="M817">
        <v>27395527.100000001</v>
      </c>
      <c r="N817">
        <v>240432.85</v>
      </c>
      <c r="O817">
        <v>0</v>
      </c>
      <c r="P817" t="s">
        <v>58</v>
      </c>
      <c r="Q817">
        <v>5</v>
      </c>
    </row>
    <row r="818" spans="1:17" hidden="1" x14ac:dyDescent="0.2">
      <c r="A818" t="str">
        <f t="shared" si="12"/>
        <v>344.6101</v>
      </c>
      <c r="B818" t="s">
        <v>265</v>
      </c>
      <c r="C818" t="s">
        <v>17</v>
      </c>
      <c r="D818" t="s">
        <v>325</v>
      </c>
      <c r="E818" t="s">
        <v>19</v>
      </c>
      <c r="F818">
        <v>202112</v>
      </c>
      <c r="K818">
        <v>369034943.98000002</v>
      </c>
      <c r="L818">
        <v>0</v>
      </c>
      <c r="M818">
        <v>365824339.97000003</v>
      </c>
      <c r="N818">
        <v>3210604.01</v>
      </c>
      <c r="O818">
        <v>0</v>
      </c>
      <c r="P818" t="s">
        <v>58</v>
      </c>
      <c r="Q818">
        <v>5</v>
      </c>
    </row>
    <row r="819" spans="1:17" hidden="1" x14ac:dyDescent="0.2">
      <c r="A819" t="str">
        <f t="shared" si="12"/>
        <v>344.6101</v>
      </c>
      <c r="B819" t="s">
        <v>266</v>
      </c>
      <c r="C819" t="s">
        <v>17</v>
      </c>
      <c r="D819" t="s">
        <v>325</v>
      </c>
      <c r="E819" t="s">
        <v>19</v>
      </c>
      <c r="F819">
        <v>202112</v>
      </c>
      <c r="K819">
        <v>232096821.05000001</v>
      </c>
      <c r="L819">
        <v>0</v>
      </c>
      <c r="M819">
        <v>230077578.71000001</v>
      </c>
      <c r="N819">
        <v>2019242.34</v>
      </c>
      <c r="O819">
        <v>0</v>
      </c>
      <c r="P819" t="s">
        <v>58</v>
      </c>
      <c r="Q819">
        <v>5</v>
      </c>
    </row>
    <row r="820" spans="1:17" hidden="1" x14ac:dyDescent="0.2">
      <c r="A820" t="str">
        <f t="shared" si="12"/>
        <v>344.6101</v>
      </c>
      <c r="B820" t="s">
        <v>267</v>
      </c>
      <c r="C820" t="s">
        <v>17</v>
      </c>
      <c r="D820" t="s">
        <v>325</v>
      </c>
      <c r="E820" t="s">
        <v>19</v>
      </c>
      <c r="F820">
        <v>202112</v>
      </c>
      <c r="K820">
        <v>370685243.43000001</v>
      </c>
      <c r="L820">
        <v>0</v>
      </c>
      <c r="M820">
        <v>367460281.81</v>
      </c>
      <c r="N820">
        <v>3224961.62</v>
      </c>
      <c r="O820">
        <v>0</v>
      </c>
      <c r="P820" t="s">
        <v>58</v>
      </c>
      <c r="Q820">
        <v>5</v>
      </c>
    </row>
    <row r="821" spans="1:17" hidden="1" x14ac:dyDescent="0.2">
      <c r="A821" t="str">
        <f t="shared" si="12"/>
        <v>344.6101</v>
      </c>
      <c r="B821" t="s">
        <v>268</v>
      </c>
      <c r="C821" t="s">
        <v>17</v>
      </c>
      <c r="D821" t="s">
        <v>325</v>
      </c>
      <c r="E821" t="s">
        <v>19</v>
      </c>
      <c r="F821">
        <v>202112</v>
      </c>
      <c r="K821">
        <v>7893629.6100000003</v>
      </c>
      <c r="L821">
        <v>0</v>
      </c>
      <c r="M821">
        <v>7824955.0300000003</v>
      </c>
      <c r="N821">
        <v>68674.58</v>
      </c>
      <c r="O821">
        <v>0</v>
      </c>
      <c r="P821" t="s">
        <v>58</v>
      </c>
      <c r="Q821">
        <v>5</v>
      </c>
    </row>
    <row r="822" spans="1:17" hidden="1" x14ac:dyDescent="0.2">
      <c r="A822" t="str">
        <f t="shared" si="12"/>
        <v>344.6101</v>
      </c>
      <c r="B822" t="s">
        <v>269</v>
      </c>
      <c r="C822" t="s">
        <v>17</v>
      </c>
      <c r="D822" t="s">
        <v>325</v>
      </c>
      <c r="E822" t="s">
        <v>19</v>
      </c>
      <c r="F822">
        <v>202112</v>
      </c>
      <c r="K822">
        <v>0</v>
      </c>
      <c r="L822">
        <v>0</v>
      </c>
      <c r="M822">
        <v>0</v>
      </c>
      <c r="N822">
        <v>0</v>
      </c>
      <c r="O822">
        <v>0</v>
      </c>
      <c r="P822" t="s">
        <v>58</v>
      </c>
      <c r="Q822">
        <v>5</v>
      </c>
    </row>
    <row r="823" spans="1:17" hidden="1" x14ac:dyDescent="0.2">
      <c r="A823" t="str">
        <f t="shared" si="12"/>
        <v>345.0101</v>
      </c>
      <c r="B823" t="s">
        <v>67</v>
      </c>
      <c r="C823" t="s">
        <v>17</v>
      </c>
      <c r="D823" t="s">
        <v>325</v>
      </c>
      <c r="E823" t="s">
        <v>19</v>
      </c>
      <c r="F823">
        <v>202112</v>
      </c>
      <c r="K823">
        <v>44325893.039999999</v>
      </c>
      <c r="L823">
        <v>1988860.9300000002</v>
      </c>
      <c r="M823">
        <v>41951392.840000004</v>
      </c>
      <c r="N823">
        <v>385639.27</v>
      </c>
      <c r="O823">
        <v>0</v>
      </c>
      <c r="P823" t="s">
        <v>58</v>
      </c>
      <c r="Q823">
        <v>5</v>
      </c>
    </row>
    <row r="824" spans="1:17" hidden="1" x14ac:dyDescent="0.2">
      <c r="A824" t="str">
        <f t="shared" si="12"/>
        <v>345.0101</v>
      </c>
      <c r="B824" t="s">
        <v>68</v>
      </c>
      <c r="C824" t="s">
        <v>17</v>
      </c>
      <c r="D824" t="s">
        <v>325</v>
      </c>
      <c r="E824" t="s">
        <v>19</v>
      </c>
      <c r="F824">
        <v>202112</v>
      </c>
      <c r="K824">
        <v>34107268.450000003</v>
      </c>
      <c r="L824">
        <v>0</v>
      </c>
      <c r="M824">
        <v>33782724.829999998</v>
      </c>
      <c r="N824">
        <v>324543.62</v>
      </c>
      <c r="O824">
        <v>0</v>
      </c>
      <c r="P824" t="s">
        <v>58</v>
      </c>
      <c r="Q824">
        <v>5</v>
      </c>
    </row>
    <row r="825" spans="1:17" hidden="1" x14ac:dyDescent="0.2">
      <c r="A825" t="str">
        <f t="shared" si="12"/>
        <v>345.0101</v>
      </c>
      <c r="B825" t="s">
        <v>296</v>
      </c>
      <c r="C825" t="s">
        <v>17</v>
      </c>
      <c r="D825" t="s">
        <v>325</v>
      </c>
      <c r="E825" t="s">
        <v>19</v>
      </c>
      <c r="F825">
        <v>202112</v>
      </c>
      <c r="K825">
        <v>151956.95000000001</v>
      </c>
      <c r="L825">
        <v>0</v>
      </c>
      <c r="M825">
        <v>151956.95000000001</v>
      </c>
      <c r="N825">
        <v>0</v>
      </c>
      <c r="O825">
        <v>0</v>
      </c>
      <c r="P825" t="s">
        <v>58</v>
      </c>
      <c r="Q825">
        <v>5</v>
      </c>
    </row>
    <row r="826" spans="1:17" hidden="1" x14ac:dyDescent="0.2">
      <c r="A826" t="str">
        <f t="shared" si="12"/>
        <v>345.2101</v>
      </c>
      <c r="B826" t="s">
        <v>270</v>
      </c>
      <c r="C826" t="s">
        <v>17</v>
      </c>
      <c r="D826" t="s">
        <v>325</v>
      </c>
      <c r="E826" t="s">
        <v>19</v>
      </c>
      <c r="F826">
        <v>202112</v>
      </c>
      <c r="K826">
        <v>26796579.43</v>
      </c>
      <c r="L826">
        <v>0</v>
      </c>
      <c r="M826">
        <v>26558659.550000001</v>
      </c>
      <c r="N826">
        <v>237919.88</v>
      </c>
      <c r="O826">
        <v>0</v>
      </c>
      <c r="P826" t="s">
        <v>58</v>
      </c>
      <c r="Q826">
        <v>5</v>
      </c>
    </row>
    <row r="827" spans="1:17" hidden="1" x14ac:dyDescent="0.2">
      <c r="A827" t="str">
        <f t="shared" si="12"/>
        <v>345.2101</v>
      </c>
      <c r="B827" t="s">
        <v>271</v>
      </c>
      <c r="C827" t="s">
        <v>17</v>
      </c>
      <c r="D827" t="s">
        <v>325</v>
      </c>
      <c r="E827" t="s">
        <v>19</v>
      </c>
      <c r="F827">
        <v>202112</v>
      </c>
      <c r="K827">
        <v>4817444.47</v>
      </c>
      <c r="L827">
        <v>0</v>
      </c>
      <c r="M827">
        <v>4774467.04</v>
      </c>
      <c r="N827">
        <v>42977.43</v>
      </c>
      <c r="O827">
        <v>0</v>
      </c>
      <c r="P827" t="s">
        <v>58</v>
      </c>
      <c r="Q827">
        <v>5</v>
      </c>
    </row>
    <row r="828" spans="1:17" hidden="1" x14ac:dyDescent="0.2">
      <c r="A828" t="str">
        <f t="shared" si="12"/>
        <v>345.2101</v>
      </c>
      <c r="B828" t="s">
        <v>272</v>
      </c>
      <c r="C828" t="s">
        <v>17</v>
      </c>
      <c r="D828" t="s">
        <v>325</v>
      </c>
      <c r="E828" t="s">
        <v>19</v>
      </c>
      <c r="F828">
        <v>202112</v>
      </c>
      <c r="K828">
        <v>37405766.850000001</v>
      </c>
      <c r="L828">
        <v>0</v>
      </c>
      <c r="M828">
        <v>37077372.299999997</v>
      </c>
      <c r="N828">
        <v>328394.55</v>
      </c>
      <c r="O828">
        <v>0</v>
      </c>
      <c r="P828" t="s">
        <v>58</v>
      </c>
      <c r="Q828">
        <v>5</v>
      </c>
    </row>
    <row r="829" spans="1:17" hidden="1" x14ac:dyDescent="0.2">
      <c r="A829" t="str">
        <f t="shared" si="12"/>
        <v>345.2101</v>
      </c>
      <c r="B829" t="s">
        <v>273</v>
      </c>
      <c r="C829" t="s">
        <v>17</v>
      </c>
      <c r="D829" t="s">
        <v>325</v>
      </c>
      <c r="E829" t="s">
        <v>19</v>
      </c>
      <c r="F829">
        <v>202112</v>
      </c>
      <c r="K829">
        <v>85279944.670000002</v>
      </c>
      <c r="L829">
        <v>0</v>
      </c>
      <c r="M829">
        <v>84538009.150000006</v>
      </c>
      <c r="N829">
        <v>741935.52</v>
      </c>
      <c r="O829">
        <v>0</v>
      </c>
      <c r="P829" t="s">
        <v>58</v>
      </c>
      <c r="Q829">
        <v>5</v>
      </c>
    </row>
    <row r="830" spans="1:17" hidden="1" x14ac:dyDescent="0.2">
      <c r="A830" t="str">
        <f t="shared" si="12"/>
        <v>345.2101</v>
      </c>
      <c r="B830" t="s">
        <v>274</v>
      </c>
      <c r="C830" t="s">
        <v>17</v>
      </c>
      <c r="D830" t="s">
        <v>325</v>
      </c>
      <c r="E830" t="s">
        <v>19</v>
      </c>
      <c r="F830">
        <v>202112</v>
      </c>
      <c r="K830">
        <v>25368314.300000001</v>
      </c>
      <c r="L830">
        <v>0</v>
      </c>
      <c r="M830">
        <v>25147609.969999999</v>
      </c>
      <c r="N830">
        <v>220704.33000000002</v>
      </c>
      <c r="O830">
        <v>0</v>
      </c>
      <c r="P830" t="s">
        <v>58</v>
      </c>
      <c r="Q830">
        <v>5</v>
      </c>
    </row>
    <row r="831" spans="1:17" hidden="1" x14ac:dyDescent="0.2">
      <c r="A831" t="str">
        <f t="shared" si="12"/>
        <v>345.2101</v>
      </c>
      <c r="B831" t="s">
        <v>275</v>
      </c>
      <c r="C831" t="s">
        <v>17</v>
      </c>
      <c r="D831" t="s">
        <v>325</v>
      </c>
      <c r="E831" t="s">
        <v>19</v>
      </c>
      <c r="F831">
        <v>202112</v>
      </c>
      <c r="K831">
        <v>9352028.7599999998</v>
      </c>
      <c r="L831">
        <v>0</v>
      </c>
      <c r="M831">
        <v>9270666.1099999994</v>
      </c>
      <c r="N831">
        <v>81362.650000000009</v>
      </c>
      <c r="O831">
        <v>0</v>
      </c>
      <c r="P831" t="s">
        <v>58</v>
      </c>
      <c r="Q831">
        <v>5</v>
      </c>
    </row>
    <row r="832" spans="1:17" hidden="1" x14ac:dyDescent="0.2">
      <c r="A832" t="str">
        <f t="shared" si="12"/>
        <v>345.2101</v>
      </c>
      <c r="B832" t="s">
        <v>276</v>
      </c>
      <c r="C832" t="s">
        <v>17</v>
      </c>
      <c r="D832" t="s">
        <v>325</v>
      </c>
      <c r="E832" t="s">
        <v>19</v>
      </c>
      <c r="F832">
        <v>202112</v>
      </c>
      <c r="K832">
        <v>134128835.27</v>
      </c>
      <c r="L832">
        <v>0</v>
      </c>
      <c r="M832">
        <v>132961914.41</v>
      </c>
      <c r="N832">
        <v>1166920.8600000001</v>
      </c>
      <c r="O832">
        <v>0</v>
      </c>
      <c r="P832" t="s">
        <v>58</v>
      </c>
      <c r="Q832">
        <v>5</v>
      </c>
    </row>
    <row r="833" spans="1:17" hidden="1" x14ac:dyDescent="0.2">
      <c r="A833" t="str">
        <f t="shared" si="12"/>
        <v>345.2101</v>
      </c>
      <c r="B833" t="s">
        <v>277</v>
      </c>
      <c r="C833" t="s">
        <v>17</v>
      </c>
      <c r="D833" t="s">
        <v>325</v>
      </c>
      <c r="E833" t="s">
        <v>19</v>
      </c>
      <c r="F833">
        <v>202112</v>
      </c>
      <c r="K833">
        <v>163498846.16</v>
      </c>
      <c r="L833">
        <v>0</v>
      </c>
      <c r="M833">
        <v>162076406.19999999</v>
      </c>
      <c r="N833">
        <v>1422439.96</v>
      </c>
      <c r="O833">
        <v>0</v>
      </c>
      <c r="P833" t="s">
        <v>58</v>
      </c>
      <c r="Q833">
        <v>5</v>
      </c>
    </row>
    <row r="834" spans="1:17" hidden="1" x14ac:dyDescent="0.2">
      <c r="A834" t="str">
        <f t="shared" si="12"/>
        <v>345.2101</v>
      </c>
      <c r="B834" t="s">
        <v>278</v>
      </c>
      <c r="C834" t="s">
        <v>17</v>
      </c>
      <c r="D834" t="s">
        <v>325</v>
      </c>
      <c r="E834" t="s">
        <v>19</v>
      </c>
      <c r="F834">
        <v>202112</v>
      </c>
      <c r="K834">
        <v>20180018.449999999</v>
      </c>
      <c r="L834">
        <v>0</v>
      </c>
      <c r="M834">
        <v>20004452.289999999</v>
      </c>
      <c r="N834">
        <v>175566.16</v>
      </c>
      <c r="O834">
        <v>0</v>
      </c>
      <c r="P834" t="s">
        <v>58</v>
      </c>
      <c r="Q834">
        <v>5</v>
      </c>
    </row>
    <row r="835" spans="1:17" hidden="1" x14ac:dyDescent="0.2">
      <c r="A835" t="str">
        <f t="shared" ref="A835:A898" si="13">_xlfn.CONCAT(MID(B835,3,5),E835)</f>
        <v>345.3101</v>
      </c>
      <c r="B835" t="s">
        <v>279</v>
      </c>
      <c r="C835" t="s">
        <v>17</v>
      </c>
      <c r="D835" t="s">
        <v>325</v>
      </c>
      <c r="E835" t="s">
        <v>19</v>
      </c>
      <c r="F835">
        <v>202112</v>
      </c>
      <c r="K835">
        <v>47396610.219999999</v>
      </c>
      <c r="L835">
        <v>0</v>
      </c>
      <c r="M835">
        <v>46984259.719999999</v>
      </c>
      <c r="N835">
        <v>412350.5</v>
      </c>
      <c r="O835">
        <v>0</v>
      </c>
      <c r="P835" t="s">
        <v>58</v>
      </c>
      <c r="Q835">
        <v>5</v>
      </c>
    </row>
    <row r="836" spans="1:17" hidden="1" x14ac:dyDescent="0.2">
      <c r="A836" t="str">
        <f t="shared" si="13"/>
        <v>345.3101</v>
      </c>
      <c r="B836" t="s">
        <v>69</v>
      </c>
      <c r="C836" t="s">
        <v>17</v>
      </c>
      <c r="D836" t="s">
        <v>325</v>
      </c>
      <c r="E836" t="s">
        <v>19</v>
      </c>
      <c r="F836">
        <v>202112</v>
      </c>
      <c r="K836">
        <v>155515849.66999999</v>
      </c>
      <c r="L836">
        <v>0</v>
      </c>
      <c r="M836">
        <v>154162861.78</v>
      </c>
      <c r="N836">
        <v>1352987.8900000001</v>
      </c>
      <c r="O836">
        <v>0</v>
      </c>
      <c r="P836" t="s">
        <v>58</v>
      </c>
      <c r="Q836">
        <v>5</v>
      </c>
    </row>
    <row r="837" spans="1:17" hidden="1" x14ac:dyDescent="0.2">
      <c r="A837" t="str">
        <f t="shared" si="13"/>
        <v>345.4101</v>
      </c>
      <c r="B837" t="s">
        <v>70</v>
      </c>
      <c r="C837" t="s">
        <v>17</v>
      </c>
      <c r="D837" t="s">
        <v>325</v>
      </c>
      <c r="E837" t="s">
        <v>19</v>
      </c>
      <c r="F837">
        <v>202112</v>
      </c>
      <c r="K837">
        <v>4266078.22</v>
      </c>
      <c r="L837">
        <v>463296.09</v>
      </c>
      <c r="M837">
        <v>3765667.25</v>
      </c>
      <c r="N837">
        <v>37114.879999999997</v>
      </c>
      <c r="O837">
        <v>0</v>
      </c>
      <c r="P837" t="s">
        <v>58</v>
      </c>
      <c r="Q837">
        <v>5</v>
      </c>
    </row>
    <row r="838" spans="1:17" hidden="1" x14ac:dyDescent="0.2">
      <c r="A838" t="str">
        <f t="shared" si="13"/>
        <v>346.0101</v>
      </c>
      <c r="B838" t="s">
        <v>71</v>
      </c>
      <c r="C838" t="s">
        <v>17</v>
      </c>
      <c r="D838" t="s">
        <v>325</v>
      </c>
      <c r="E838" t="s">
        <v>19</v>
      </c>
      <c r="F838">
        <v>202112</v>
      </c>
      <c r="K838">
        <v>565869.04</v>
      </c>
      <c r="L838">
        <v>61959.53</v>
      </c>
      <c r="M838">
        <v>498945.9</v>
      </c>
      <c r="N838">
        <v>4963.6099999999997</v>
      </c>
      <c r="O838">
        <v>0</v>
      </c>
      <c r="P838" t="s">
        <v>58</v>
      </c>
      <c r="Q838">
        <v>5</v>
      </c>
    </row>
    <row r="839" spans="1:17" hidden="1" x14ac:dyDescent="0.2">
      <c r="A839" t="str">
        <f t="shared" si="13"/>
        <v>346.0101</v>
      </c>
      <c r="B839" t="s">
        <v>280</v>
      </c>
      <c r="C839" t="s">
        <v>17</v>
      </c>
      <c r="D839" t="s">
        <v>325</v>
      </c>
      <c r="E839" t="s">
        <v>19</v>
      </c>
      <c r="F839">
        <v>202112</v>
      </c>
      <c r="K839">
        <v>0</v>
      </c>
      <c r="L839">
        <v>0</v>
      </c>
      <c r="M839">
        <v>0</v>
      </c>
      <c r="N839">
        <v>0</v>
      </c>
      <c r="O839">
        <v>0</v>
      </c>
      <c r="P839" t="s">
        <v>58</v>
      </c>
      <c r="Q839">
        <v>5</v>
      </c>
    </row>
    <row r="840" spans="1:17" hidden="1" x14ac:dyDescent="0.2">
      <c r="A840" t="str">
        <f t="shared" si="13"/>
        <v>346.2101</v>
      </c>
      <c r="B840" t="s">
        <v>281</v>
      </c>
      <c r="C840" t="s">
        <v>17</v>
      </c>
      <c r="D840" t="s">
        <v>325</v>
      </c>
      <c r="E840" t="s">
        <v>19</v>
      </c>
      <c r="F840">
        <v>202112</v>
      </c>
      <c r="K840">
        <v>146551.53</v>
      </c>
      <c r="L840">
        <v>0</v>
      </c>
      <c r="M840">
        <v>145216.56</v>
      </c>
      <c r="N840">
        <v>1334.97</v>
      </c>
      <c r="O840">
        <v>0</v>
      </c>
      <c r="P840" t="s">
        <v>58</v>
      </c>
      <c r="Q840">
        <v>5</v>
      </c>
    </row>
    <row r="841" spans="1:17" hidden="1" x14ac:dyDescent="0.2">
      <c r="A841" t="str">
        <f t="shared" si="13"/>
        <v>346.2101</v>
      </c>
      <c r="B841" t="s">
        <v>282</v>
      </c>
      <c r="C841" t="s">
        <v>17</v>
      </c>
      <c r="D841" t="s">
        <v>325</v>
      </c>
      <c r="E841" t="s">
        <v>19</v>
      </c>
      <c r="F841">
        <v>202112</v>
      </c>
      <c r="K841">
        <v>369952.79</v>
      </c>
      <c r="L841">
        <v>0</v>
      </c>
      <c r="M841">
        <v>366695.58</v>
      </c>
      <c r="N841">
        <v>3257.21</v>
      </c>
      <c r="O841">
        <v>0</v>
      </c>
      <c r="P841" t="s">
        <v>58</v>
      </c>
      <c r="Q841">
        <v>5</v>
      </c>
    </row>
    <row r="842" spans="1:17" hidden="1" x14ac:dyDescent="0.2">
      <c r="A842" t="str">
        <f t="shared" si="13"/>
        <v>346.2101</v>
      </c>
      <c r="B842" t="s">
        <v>283</v>
      </c>
      <c r="C842" t="s">
        <v>17</v>
      </c>
      <c r="D842" t="s">
        <v>325</v>
      </c>
      <c r="E842" t="s">
        <v>19</v>
      </c>
      <c r="F842">
        <v>202112</v>
      </c>
      <c r="K842">
        <v>150401</v>
      </c>
      <c r="L842">
        <v>0</v>
      </c>
      <c r="M842">
        <v>149092.51</v>
      </c>
      <c r="N842">
        <v>1308.49</v>
      </c>
      <c r="O842">
        <v>0</v>
      </c>
      <c r="P842" t="s">
        <v>58</v>
      </c>
      <c r="Q842">
        <v>5</v>
      </c>
    </row>
    <row r="843" spans="1:17" hidden="1" x14ac:dyDescent="0.2">
      <c r="A843" t="str">
        <f t="shared" si="13"/>
        <v>346.2101</v>
      </c>
      <c r="B843" t="s">
        <v>284</v>
      </c>
      <c r="C843" t="s">
        <v>17</v>
      </c>
      <c r="D843" t="s">
        <v>325</v>
      </c>
      <c r="E843" t="s">
        <v>19</v>
      </c>
      <c r="F843">
        <v>202112</v>
      </c>
      <c r="K843">
        <v>575261.42000000004</v>
      </c>
      <c r="L843">
        <v>0</v>
      </c>
      <c r="M843">
        <v>570256.65</v>
      </c>
      <c r="N843">
        <v>5004.7700000000004</v>
      </c>
      <c r="O843">
        <v>0</v>
      </c>
      <c r="P843" t="s">
        <v>58</v>
      </c>
      <c r="Q843">
        <v>5</v>
      </c>
    </row>
    <row r="844" spans="1:17" hidden="1" x14ac:dyDescent="0.2">
      <c r="A844" t="str">
        <f t="shared" si="13"/>
        <v>347.0101</v>
      </c>
      <c r="B844" t="s">
        <v>285</v>
      </c>
      <c r="C844" t="s">
        <v>17</v>
      </c>
      <c r="D844" t="s">
        <v>325</v>
      </c>
      <c r="E844" t="s">
        <v>19</v>
      </c>
      <c r="F844">
        <v>202112</v>
      </c>
      <c r="K844">
        <v>152324316.11000001</v>
      </c>
      <c r="L844">
        <v>0</v>
      </c>
      <c r="M844">
        <v>150999443.28999999</v>
      </c>
      <c r="N844">
        <v>1324872.82</v>
      </c>
      <c r="O844">
        <v>0</v>
      </c>
      <c r="P844" t="s">
        <v>58</v>
      </c>
      <c r="Q844">
        <v>5</v>
      </c>
    </row>
    <row r="845" spans="1:17" hidden="1" x14ac:dyDescent="0.2">
      <c r="A845" t="str">
        <f t="shared" si="13"/>
        <v>350.0101</v>
      </c>
      <c r="B845" t="s">
        <v>72</v>
      </c>
      <c r="C845" t="s">
        <v>17</v>
      </c>
      <c r="D845" t="s">
        <v>325</v>
      </c>
      <c r="E845" t="s">
        <v>19</v>
      </c>
      <c r="F845">
        <v>202112</v>
      </c>
      <c r="K845">
        <v>12037165.92</v>
      </c>
      <c r="L845">
        <v>904333.93</v>
      </c>
      <c r="M845">
        <v>9364465.8900000006</v>
      </c>
      <c r="N845">
        <v>90122.63</v>
      </c>
      <c r="O845">
        <v>1678243.47</v>
      </c>
      <c r="P845" t="s">
        <v>73</v>
      </c>
      <c r="Q845">
        <v>6</v>
      </c>
    </row>
    <row r="846" spans="1:17" hidden="1" x14ac:dyDescent="0.2">
      <c r="A846" t="str">
        <f t="shared" si="13"/>
        <v>350.1101</v>
      </c>
      <c r="B846" t="s">
        <v>74</v>
      </c>
      <c r="C846" t="s">
        <v>17</v>
      </c>
      <c r="D846" t="s">
        <v>325</v>
      </c>
      <c r="E846" t="s">
        <v>19</v>
      </c>
      <c r="F846">
        <v>202112</v>
      </c>
      <c r="K846">
        <v>46080309.659999996</v>
      </c>
      <c r="L846">
        <v>3953908.39</v>
      </c>
      <c r="M846">
        <v>40943106.329999998</v>
      </c>
      <c r="N846">
        <v>394032.11</v>
      </c>
      <c r="O846">
        <v>789262.83000000007</v>
      </c>
      <c r="P846" t="s">
        <v>73</v>
      </c>
      <c r="Q846">
        <v>6</v>
      </c>
    </row>
    <row r="847" spans="1:17" hidden="1" x14ac:dyDescent="0.2">
      <c r="A847" t="str">
        <f t="shared" si="13"/>
        <v>350.1101</v>
      </c>
      <c r="B847" t="s">
        <v>75</v>
      </c>
      <c r="C847" t="s">
        <v>17</v>
      </c>
      <c r="D847" t="s">
        <v>325</v>
      </c>
      <c r="E847" t="s">
        <v>19</v>
      </c>
      <c r="F847">
        <v>202112</v>
      </c>
      <c r="K847">
        <v>57923.26</v>
      </c>
      <c r="L847">
        <v>5056.7</v>
      </c>
      <c r="M847">
        <v>52362.630000000005</v>
      </c>
      <c r="N847">
        <v>503.93</v>
      </c>
      <c r="O847">
        <v>0</v>
      </c>
      <c r="P847" t="s">
        <v>73</v>
      </c>
      <c r="Q847">
        <v>6</v>
      </c>
    </row>
    <row r="848" spans="1:17" hidden="1" x14ac:dyDescent="0.2">
      <c r="A848" t="str">
        <f t="shared" si="13"/>
        <v>350.4101</v>
      </c>
      <c r="B848" t="s">
        <v>76</v>
      </c>
      <c r="C848" t="s">
        <v>17</v>
      </c>
      <c r="D848" t="s">
        <v>325</v>
      </c>
      <c r="E848" t="s">
        <v>19</v>
      </c>
      <c r="F848">
        <v>202112</v>
      </c>
      <c r="K848">
        <v>21425.88</v>
      </c>
      <c r="L848">
        <v>1870.48</v>
      </c>
      <c r="M848">
        <v>19368.990000000002</v>
      </c>
      <c r="N848">
        <v>186.41</v>
      </c>
      <c r="O848">
        <v>0</v>
      </c>
      <c r="P848" t="s">
        <v>73</v>
      </c>
      <c r="Q848">
        <v>6</v>
      </c>
    </row>
    <row r="849" spans="1:17" hidden="1" x14ac:dyDescent="0.2">
      <c r="A849" t="str">
        <f t="shared" si="13"/>
        <v>352.0101</v>
      </c>
      <c r="B849" t="s">
        <v>77</v>
      </c>
      <c r="C849" t="s">
        <v>17</v>
      </c>
      <c r="D849" t="s">
        <v>325</v>
      </c>
      <c r="E849" t="s">
        <v>19</v>
      </c>
      <c r="F849">
        <v>202112</v>
      </c>
      <c r="K849">
        <v>62128513.170000002</v>
      </c>
      <c r="L849">
        <v>5215921.9800000004</v>
      </c>
      <c r="M849">
        <v>54011379.93</v>
      </c>
      <c r="N849">
        <v>519799.78</v>
      </c>
      <c r="O849">
        <v>2381411.48</v>
      </c>
      <c r="P849" t="s">
        <v>73</v>
      </c>
      <c r="Q849">
        <v>6</v>
      </c>
    </row>
    <row r="850" spans="1:17" hidden="1" x14ac:dyDescent="0.2">
      <c r="A850" t="str">
        <f t="shared" si="13"/>
        <v>352.3101</v>
      </c>
      <c r="B850" t="s">
        <v>78</v>
      </c>
      <c r="C850" t="s">
        <v>17</v>
      </c>
      <c r="D850" t="s">
        <v>325</v>
      </c>
      <c r="E850" t="s">
        <v>19</v>
      </c>
      <c r="F850">
        <v>202112</v>
      </c>
      <c r="K850">
        <v>0</v>
      </c>
      <c r="L850">
        <v>0</v>
      </c>
      <c r="M850">
        <v>0</v>
      </c>
      <c r="N850">
        <v>0</v>
      </c>
      <c r="O850">
        <v>0</v>
      </c>
      <c r="P850" t="s">
        <v>73</v>
      </c>
      <c r="Q850">
        <v>6</v>
      </c>
    </row>
    <row r="851" spans="1:17" hidden="1" x14ac:dyDescent="0.2">
      <c r="A851" t="str">
        <f t="shared" si="13"/>
        <v>352.4101</v>
      </c>
      <c r="B851" t="s">
        <v>79</v>
      </c>
      <c r="C851" t="s">
        <v>17</v>
      </c>
      <c r="D851" t="s">
        <v>325</v>
      </c>
      <c r="E851" t="s">
        <v>19</v>
      </c>
      <c r="F851">
        <v>202112</v>
      </c>
      <c r="K851">
        <v>107156.98</v>
      </c>
      <c r="L851">
        <v>9354.8000000000011</v>
      </c>
      <c r="M851">
        <v>96869.91</v>
      </c>
      <c r="N851">
        <v>932.27</v>
      </c>
      <c r="O851">
        <v>0</v>
      </c>
      <c r="P851" t="s">
        <v>73</v>
      </c>
      <c r="Q851">
        <v>6</v>
      </c>
    </row>
    <row r="852" spans="1:17" hidden="1" x14ac:dyDescent="0.2">
      <c r="A852" t="str">
        <f t="shared" si="13"/>
        <v>353.0101</v>
      </c>
      <c r="B852" t="s">
        <v>80</v>
      </c>
      <c r="C852" t="s">
        <v>17</v>
      </c>
      <c r="D852" t="s">
        <v>325</v>
      </c>
      <c r="E852" t="s">
        <v>19</v>
      </c>
      <c r="F852">
        <v>202112</v>
      </c>
      <c r="K852">
        <v>594900452.27999997</v>
      </c>
      <c r="L852">
        <v>49145242.619999997</v>
      </c>
      <c r="M852">
        <v>508903772.25</v>
      </c>
      <c r="N852">
        <v>4897635.87</v>
      </c>
      <c r="O852">
        <v>31953801.539999999</v>
      </c>
      <c r="P852" t="s">
        <v>73</v>
      </c>
      <c r="Q852">
        <v>6</v>
      </c>
    </row>
    <row r="853" spans="1:17" hidden="1" x14ac:dyDescent="0.2">
      <c r="A853" t="str">
        <f t="shared" si="13"/>
        <v>353.0101</v>
      </c>
      <c r="B853" t="s">
        <v>81</v>
      </c>
      <c r="C853" t="s">
        <v>17</v>
      </c>
      <c r="D853" t="s">
        <v>325</v>
      </c>
      <c r="E853" t="s">
        <v>19</v>
      </c>
      <c r="F853">
        <v>202112</v>
      </c>
      <c r="K853">
        <v>401065.39</v>
      </c>
      <c r="L853">
        <v>35013.01</v>
      </c>
      <c r="M853">
        <v>362563.11</v>
      </c>
      <c r="N853">
        <v>3489.27</v>
      </c>
      <c r="O853">
        <v>0</v>
      </c>
      <c r="P853" t="s">
        <v>73</v>
      </c>
      <c r="Q853">
        <v>6</v>
      </c>
    </row>
    <row r="854" spans="1:17" hidden="1" x14ac:dyDescent="0.2">
      <c r="A854" t="str">
        <f t="shared" si="13"/>
        <v>353.4101</v>
      </c>
      <c r="B854" t="s">
        <v>82</v>
      </c>
      <c r="C854" t="s">
        <v>17</v>
      </c>
      <c r="D854" t="s">
        <v>325</v>
      </c>
      <c r="E854" t="s">
        <v>19</v>
      </c>
      <c r="F854">
        <v>202112</v>
      </c>
      <c r="K854">
        <v>5199718.58</v>
      </c>
      <c r="L854">
        <v>453935.43</v>
      </c>
      <c r="M854">
        <v>4700545.5999999996</v>
      </c>
      <c r="N854">
        <v>45237.55</v>
      </c>
      <c r="O854">
        <v>0</v>
      </c>
      <c r="P854" t="s">
        <v>73</v>
      </c>
      <c r="Q854">
        <v>6</v>
      </c>
    </row>
    <row r="855" spans="1:17" hidden="1" x14ac:dyDescent="0.2">
      <c r="A855" t="str">
        <f t="shared" si="13"/>
        <v>354.0101</v>
      </c>
      <c r="B855" t="s">
        <v>83</v>
      </c>
      <c r="C855" t="s">
        <v>17</v>
      </c>
      <c r="D855" t="s">
        <v>325</v>
      </c>
      <c r="E855" t="s">
        <v>19</v>
      </c>
      <c r="F855">
        <v>202112</v>
      </c>
      <c r="K855">
        <v>40381129.549999997</v>
      </c>
      <c r="L855">
        <v>3525272.61</v>
      </c>
      <c r="M855">
        <v>36504541.109999999</v>
      </c>
      <c r="N855">
        <v>351315.83</v>
      </c>
      <c r="O855">
        <v>0</v>
      </c>
      <c r="P855" t="s">
        <v>73</v>
      </c>
      <c r="Q855">
        <v>6</v>
      </c>
    </row>
    <row r="856" spans="1:17" hidden="1" x14ac:dyDescent="0.2">
      <c r="A856" t="str">
        <f t="shared" si="13"/>
        <v>355.0101</v>
      </c>
      <c r="B856" t="s">
        <v>84</v>
      </c>
      <c r="C856" t="s">
        <v>17</v>
      </c>
      <c r="D856" t="s">
        <v>325</v>
      </c>
      <c r="E856" t="s">
        <v>19</v>
      </c>
      <c r="F856">
        <v>202112</v>
      </c>
      <c r="K856">
        <v>398713590.91000003</v>
      </c>
      <c r="L856">
        <v>33851429.859999999</v>
      </c>
      <c r="M856">
        <v>350534852.12</v>
      </c>
      <c r="N856">
        <v>3373510.19</v>
      </c>
      <c r="O856">
        <v>10953798.74</v>
      </c>
      <c r="P856" t="s">
        <v>73</v>
      </c>
      <c r="Q856">
        <v>6</v>
      </c>
    </row>
    <row r="857" spans="1:17" hidden="1" x14ac:dyDescent="0.2">
      <c r="A857" t="str">
        <f t="shared" si="13"/>
        <v>355.0101</v>
      </c>
      <c r="B857" t="s">
        <v>85</v>
      </c>
      <c r="C857" t="s">
        <v>17</v>
      </c>
      <c r="D857" t="s">
        <v>325</v>
      </c>
      <c r="E857" t="s">
        <v>19</v>
      </c>
      <c r="F857">
        <v>202112</v>
      </c>
      <c r="K857">
        <v>3456747.37</v>
      </c>
      <c r="L857">
        <v>301774.05</v>
      </c>
      <c r="M857">
        <v>3124899.62</v>
      </c>
      <c r="N857">
        <v>30073.7</v>
      </c>
      <c r="O857">
        <v>0</v>
      </c>
      <c r="P857" t="s">
        <v>73</v>
      </c>
      <c r="Q857">
        <v>6</v>
      </c>
    </row>
    <row r="858" spans="1:17" hidden="1" x14ac:dyDescent="0.2">
      <c r="A858" t="str">
        <f t="shared" si="13"/>
        <v>356.0101</v>
      </c>
      <c r="B858" t="s">
        <v>86</v>
      </c>
      <c r="C858" t="s">
        <v>17</v>
      </c>
      <c r="D858" t="s">
        <v>325</v>
      </c>
      <c r="E858" t="s">
        <v>19</v>
      </c>
      <c r="F858">
        <v>202112</v>
      </c>
      <c r="K858">
        <v>281283100.60000002</v>
      </c>
      <c r="L858">
        <v>23817153.879999999</v>
      </c>
      <c r="M858">
        <v>246628947.38999999</v>
      </c>
      <c r="N858">
        <v>2373530.7999999998</v>
      </c>
      <c r="O858">
        <v>8463468.5299999993</v>
      </c>
      <c r="P858" t="s">
        <v>73</v>
      </c>
      <c r="Q858">
        <v>6</v>
      </c>
    </row>
    <row r="859" spans="1:17" hidden="1" x14ac:dyDescent="0.2">
      <c r="A859" t="str">
        <f t="shared" si="13"/>
        <v>356.0101</v>
      </c>
      <c r="B859" t="s">
        <v>87</v>
      </c>
      <c r="C859" t="s">
        <v>17</v>
      </c>
      <c r="D859" t="s">
        <v>325</v>
      </c>
      <c r="E859" t="s">
        <v>19</v>
      </c>
      <c r="F859">
        <v>202112</v>
      </c>
      <c r="K859">
        <v>5719328.6600000001</v>
      </c>
      <c r="L859">
        <v>499297.39</v>
      </c>
      <c r="M859">
        <v>5170273.1100000003</v>
      </c>
      <c r="N859">
        <v>49758.16</v>
      </c>
      <c r="O859">
        <v>0</v>
      </c>
      <c r="P859" t="s">
        <v>73</v>
      </c>
      <c r="Q859">
        <v>6</v>
      </c>
    </row>
    <row r="860" spans="1:17" hidden="1" x14ac:dyDescent="0.2">
      <c r="A860" t="str">
        <f t="shared" si="13"/>
        <v>357.0101</v>
      </c>
      <c r="B860" t="s">
        <v>88</v>
      </c>
      <c r="C860" t="s">
        <v>17</v>
      </c>
      <c r="D860" t="s">
        <v>325</v>
      </c>
      <c r="E860" t="s">
        <v>19</v>
      </c>
      <c r="F860">
        <v>202112</v>
      </c>
      <c r="K860">
        <v>1375162.09</v>
      </c>
      <c r="L860">
        <v>110304.95</v>
      </c>
      <c r="M860">
        <v>1142218.44</v>
      </c>
      <c r="N860">
        <v>10992.59</v>
      </c>
      <c r="O860">
        <v>111646.11</v>
      </c>
      <c r="P860" t="s">
        <v>73</v>
      </c>
      <c r="Q860">
        <v>6</v>
      </c>
    </row>
    <row r="861" spans="1:17" hidden="1" x14ac:dyDescent="0.2">
      <c r="A861" t="str">
        <f t="shared" si="13"/>
        <v>358.0101</v>
      </c>
      <c r="B861" t="s">
        <v>89</v>
      </c>
      <c r="C861" t="s">
        <v>17</v>
      </c>
      <c r="D861" t="s">
        <v>325</v>
      </c>
      <c r="E861" t="s">
        <v>19</v>
      </c>
      <c r="F861">
        <v>202112</v>
      </c>
      <c r="K861">
        <v>4130190.2</v>
      </c>
      <c r="L861">
        <v>341071.56</v>
      </c>
      <c r="M861">
        <v>3531829.21</v>
      </c>
      <c r="N861">
        <v>33989.949999999997</v>
      </c>
      <c r="O861">
        <v>223299.48</v>
      </c>
      <c r="P861" t="s">
        <v>73</v>
      </c>
      <c r="Q861">
        <v>6</v>
      </c>
    </row>
    <row r="862" spans="1:17" hidden="1" x14ac:dyDescent="0.2">
      <c r="A862" t="str">
        <f t="shared" si="13"/>
        <v>359.0101</v>
      </c>
      <c r="B862" t="s">
        <v>90</v>
      </c>
      <c r="C862" t="s">
        <v>17</v>
      </c>
      <c r="D862" t="s">
        <v>325</v>
      </c>
      <c r="E862" t="s">
        <v>19</v>
      </c>
      <c r="F862">
        <v>202112</v>
      </c>
      <c r="K862">
        <v>172635.75</v>
      </c>
      <c r="L862">
        <v>15071.1</v>
      </c>
      <c r="M862">
        <v>156062.72</v>
      </c>
      <c r="N862">
        <v>1501.93</v>
      </c>
      <c r="O862">
        <v>0</v>
      </c>
      <c r="P862" t="s">
        <v>73</v>
      </c>
      <c r="Q862">
        <v>6</v>
      </c>
    </row>
    <row r="863" spans="1:17" hidden="1" x14ac:dyDescent="0.2">
      <c r="A863" t="str">
        <f t="shared" si="13"/>
        <v>359.1101</v>
      </c>
      <c r="B863" t="s">
        <v>91</v>
      </c>
      <c r="C863" t="s">
        <v>17</v>
      </c>
      <c r="D863" t="s">
        <v>325</v>
      </c>
      <c r="E863" t="s">
        <v>19</v>
      </c>
      <c r="F863">
        <v>202112</v>
      </c>
      <c r="K863">
        <v>-2648.78</v>
      </c>
      <c r="L863">
        <v>-231.24</v>
      </c>
      <c r="M863">
        <v>-2394.5</v>
      </c>
      <c r="N863">
        <v>-23.04</v>
      </c>
      <c r="O863">
        <v>0</v>
      </c>
      <c r="P863" t="s">
        <v>73</v>
      </c>
      <c r="Q863">
        <v>6</v>
      </c>
    </row>
    <row r="864" spans="1:17" hidden="1" x14ac:dyDescent="0.2">
      <c r="A864" t="str">
        <f t="shared" si="13"/>
        <v>360.0101</v>
      </c>
      <c r="B864" t="s">
        <v>297</v>
      </c>
      <c r="C864" t="s">
        <v>17</v>
      </c>
      <c r="D864" t="s">
        <v>325</v>
      </c>
      <c r="E864" t="s">
        <v>19</v>
      </c>
      <c r="F864">
        <v>202112</v>
      </c>
      <c r="K864">
        <v>10487727.310000001</v>
      </c>
      <c r="L864">
        <v>1342419.72</v>
      </c>
      <c r="M864">
        <v>9113745.4600000009</v>
      </c>
      <c r="N864">
        <v>31562.13</v>
      </c>
      <c r="O864">
        <v>0</v>
      </c>
      <c r="P864" t="s">
        <v>93</v>
      </c>
      <c r="Q864">
        <v>7</v>
      </c>
    </row>
    <row r="865" spans="1:17" hidden="1" x14ac:dyDescent="0.2">
      <c r="A865" t="str">
        <f t="shared" si="13"/>
        <v>360.1101</v>
      </c>
      <c r="B865" t="s">
        <v>298</v>
      </c>
      <c r="C865" t="s">
        <v>17</v>
      </c>
      <c r="D865" t="s">
        <v>325</v>
      </c>
      <c r="E865" t="s">
        <v>19</v>
      </c>
      <c r="F865">
        <v>202112</v>
      </c>
      <c r="K865">
        <v>2234099.19</v>
      </c>
      <c r="L865">
        <v>227158.92</v>
      </c>
      <c r="M865">
        <v>1987051.54</v>
      </c>
      <c r="N865">
        <v>19888.73</v>
      </c>
      <c r="O865">
        <v>0</v>
      </c>
      <c r="P865" t="s">
        <v>93</v>
      </c>
      <c r="Q865">
        <v>7</v>
      </c>
    </row>
    <row r="866" spans="1:17" hidden="1" x14ac:dyDescent="0.2">
      <c r="A866" t="str">
        <f t="shared" si="13"/>
        <v>360.4101</v>
      </c>
      <c r="B866" t="s">
        <v>92</v>
      </c>
      <c r="C866" t="s">
        <v>17</v>
      </c>
      <c r="D866" t="s">
        <v>325</v>
      </c>
      <c r="E866" t="s">
        <v>19</v>
      </c>
      <c r="F866">
        <v>202112</v>
      </c>
      <c r="K866">
        <v>4468966.84</v>
      </c>
      <c r="L866">
        <v>59985.05</v>
      </c>
      <c r="M866">
        <v>4293495.96</v>
      </c>
      <c r="N866">
        <v>115485.83</v>
      </c>
      <c r="O866">
        <v>0</v>
      </c>
      <c r="P866" t="s">
        <v>93</v>
      </c>
      <c r="Q866">
        <v>7</v>
      </c>
    </row>
    <row r="867" spans="1:17" hidden="1" x14ac:dyDescent="0.2">
      <c r="A867" t="str">
        <f t="shared" si="13"/>
        <v>360.5101</v>
      </c>
      <c r="B867" t="s">
        <v>94</v>
      </c>
      <c r="C867" t="s">
        <v>17</v>
      </c>
      <c r="D867" t="s">
        <v>325</v>
      </c>
      <c r="E867" t="s">
        <v>19</v>
      </c>
      <c r="F867">
        <v>202112</v>
      </c>
      <c r="K867">
        <v>3454846.04</v>
      </c>
      <c r="L867">
        <v>76915.13</v>
      </c>
      <c r="M867">
        <v>3357217.41</v>
      </c>
      <c r="N867">
        <v>20713.5</v>
      </c>
      <c r="O867">
        <v>0</v>
      </c>
      <c r="P867" t="s">
        <v>93</v>
      </c>
      <c r="Q867">
        <v>7</v>
      </c>
    </row>
    <row r="868" spans="1:17" hidden="1" x14ac:dyDescent="0.2">
      <c r="A868" t="str">
        <f t="shared" si="13"/>
        <v>361.0101</v>
      </c>
      <c r="B868" t="s">
        <v>95</v>
      </c>
      <c r="C868" t="s">
        <v>17</v>
      </c>
      <c r="D868" t="s">
        <v>325</v>
      </c>
      <c r="E868" t="s">
        <v>19</v>
      </c>
      <c r="F868">
        <v>202112</v>
      </c>
      <c r="K868">
        <v>20070820.949999999</v>
      </c>
      <c r="L868">
        <v>1946111.62</v>
      </c>
      <c r="M868">
        <v>17822127.809999999</v>
      </c>
      <c r="N868">
        <v>302581.52</v>
      </c>
      <c r="O868">
        <v>0</v>
      </c>
      <c r="P868" t="s">
        <v>93</v>
      </c>
      <c r="Q868">
        <v>7</v>
      </c>
    </row>
    <row r="869" spans="1:17" hidden="1" x14ac:dyDescent="0.2">
      <c r="A869" t="str">
        <f t="shared" si="13"/>
        <v>361.4101</v>
      </c>
      <c r="B869" t="s">
        <v>96</v>
      </c>
      <c r="C869" t="s">
        <v>17</v>
      </c>
      <c r="D869" t="s">
        <v>325</v>
      </c>
      <c r="E869" t="s">
        <v>19</v>
      </c>
      <c r="F869">
        <v>202112</v>
      </c>
      <c r="K869">
        <v>13727963.630000001</v>
      </c>
      <c r="L869">
        <v>643543.23</v>
      </c>
      <c r="M869">
        <v>13084420.4</v>
      </c>
      <c r="N869">
        <v>0</v>
      </c>
      <c r="O869">
        <v>0</v>
      </c>
      <c r="P869" t="s">
        <v>93</v>
      </c>
      <c r="Q869">
        <v>7</v>
      </c>
    </row>
    <row r="870" spans="1:17" hidden="1" x14ac:dyDescent="0.2">
      <c r="A870" t="str">
        <f t="shared" si="13"/>
        <v>362.0101</v>
      </c>
      <c r="B870" t="s">
        <v>97</v>
      </c>
      <c r="C870" t="s">
        <v>17</v>
      </c>
      <c r="D870" t="s">
        <v>325</v>
      </c>
      <c r="E870" t="s">
        <v>19</v>
      </c>
      <c r="F870">
        <v>202112</v>
      </c>
      <c r="K870">
        <v>319581437.74000001</v>
      </c>
      <c r="L870">
        <v>34724510.359999999</v>
      </c>
      <c r="M870">
        <v>279707333.33999997</v>
      </c>
      <c r="N870">
        <v>5149594.04</v>
      </c>
      <c r="O870">
        <v>0</v>
      </c>
      <c r="P870" t="s">
        <v>93</v>
      </c>
      <c r="Q870">
        <v>7</v>
      </c>
    </row>
    <row r="871" spans="1:17" hidden="1" x14ac:dyDescent="0.2">
      <c r="A871" t="str">
        <f t="shared" si="13"/>
        <v>362.4101</v>
      </c>
      <c r="B871" t="s">
        <v>98</v>
      </c>
      <c r="C871" t="s">
        <v>17</v>
      </c>
      <c r="D871" t="s">
        <v>325</v>
      </c>
      <c r="E871" t="s">
        <v>19</v>
      </c>
      <c r="F871">
        <v>202112</v>
      </c>
      <c r="K871">
        <v>191561955.15000001</v>
      </c>
      <c r="L871">
        <v>6687427.8899999997</v>
      </c>
      <c r="M871">
        <v>184760654.88</v>
      </c>
      <c r="N871">
        <v>113872.38</v>
      </c>
      <c r="O871">
        <v>0</v>
      </c>
      <c r="P871" t="s">
        <v>93</v>
      </c>
      <c r="Q871">
        <v>7</v>
      </c>
    </row>
    <row r="872" spans="1:17" hidden="1" x14ac:dyDescent="0.2">
      <c r="A872" t="str">
        <f t="shared" si="13"/>
        <v>363.0101</v>
      </c>
      <c r="B872" t="s">
        <v>299</v>
      </c>
      <c r="C872" t="s">
        <v>17</v>
      </c>
      <c r="D872" t="s">
        <v>325</v>
      </c>
      <c r="E872" t="s">
        <v>19</v>
      </c>
      <c r="F872">
        <v>202112</v>
      </c>
      <c r="K872">
        <v>2542883.5300000003</v>
      </c>
      <c r="L872">
        <v>0</v>
      </c>
      <c r="M872">
        <v>2542883.5300000003</v>
      </c>
      <c r="N872">
        <v>0</v>
      </c>
      <c r="O872">
        <v>0</v>
      </c>
      <c r="P872" t="s">
        <v>93</v>
      </c>
      <c r="Q872">
        <v>7</v>
      </c>
    </row>
    <row r="873" spans="1:17" hidden="1" x14ac:dyDescent="0.2">
      <c r="A873" t="str">
        <f t="shared" si="13"/>
        <v>364.0101</v>
      </c>
      <c r="B873" t="s">
        <v>300</v>
      </c>
      <c r="C873" t="s">
        <v>17</v>
      </c>
      <c r="D873" t="s">
        <v>325</v>
      </c>
      <c r="E873" t="s">
        <v>19</v>
      </c>
      <c r="F873">
        <v>202112</v>
      </c>
      <c r="K873">
        <v>414628281.60000002</v>
      </c>
      <c r="L873">
        <v>61796973.939999998</v>
      </c>
      <c r="M873">
        <v>351506632.50999999</v>
      </c>
      <c r="N873">
        <v>1324675.1499999999</v>
      </c>
      <c r="O873">
        <v>0</v>
      </c>
      <c r="P873" t="s">
        <v>93</v>
      </c>
      <c r="Q873">
        <v>7</v>
      </c>
    </row>
    <row r="874" spans="1:17" hidden="1" x14ac:dyDescent="0.2">
      <c r="A874" t="str">
        <f t="shared" si="13"/>
        <v>364.4101</v>
      </c>
      <c r="B874" t="s">
        <v>99</v>
      </c>
      <c r="C874" t="s">
        <v>17</v>
      </c>
      <c r="D874" t="s">
        <v>325</v>
      </c>
      <c r="E874" t="s">
        <v>19</v>
      </c>
      <c r="F874">
        <v>202112</v>
      </c>
      <c r="K874">
        <v>39400991.549999997</v>
      </c>
      <c r="L874">
        <v>3150664.75</v>
      </c>
      <c r="M874">
        <v>35779448.369999997</v>
      </c>
      <c r="N874">
        <v>470878.43</v>
      </c>
      <c r="O874">
        <v>0</v>
      </c>
      <c r="P874" t="s">
        <v>93</v>
      </c>
      <c r="Q874">
        <v>7</v>
      </c>
    </row>
    <row r="875" spans="1:17" hidden="1" x14ac:dyDescent="0.2">
      <c r="A875" t="str">
        <f t="shared" si="13"/>
        <v>365.0101</v>
      </c>
      <c r="B875" t="s">
        <v>100</v>
      </c>
      <c r="C875" t="s">
        <v>17</v>
      </c>
      <c r="D875" t="s">
        <v>325</v>
      </c>
      <c r="E875" t="s">
        <v>19</v>
      </c>
      <c r="F875">
        <v>202112</v>
      </c>
      <c r="K875">
        <v>550151383.74000001</v>
      </c>
      <c r="L875">
        <v>77099088.829999998</v>
      </c>
      <c r="M875">
        <v>471220121.36000001</v>
      </c>
      <c r="N875">
        <v>1832173.55</v>
      </c>
      <c r="O875">
        <v>0</v>
      </c>
      <c r="P875" t="s">
        <v>93</v>
      </c>
      <c r="Q875">
        <v>7</v>
      </c>
    </row>
    <row r="876" spans="1:17" hidden="1" x14ac:dyDescent="0.2">
      <c r="A876" t="str">
        <f t="shared" si="13"/>
        <v>365.4101</v>
      </c>
      <c r="B876" t="s">
        <v>101</v>
      </c>
      <c r="C876" t="s">
        <v>17</v>
      </c>
      <c r="D876" t="s">
        <v>325</v>
      </c>
      <c r="E876" t="s">
        <v>19</v>
      </c>
      <c r="F876">
        <v>202112</v>
      </c>
      <c r="K876">
        <v>28957308.41</v>
      </c>
      <c r="L876">
        <v>1496259.9</v>
      </c>
      <c r="M876">
        <v>27078195.079999998</v>
      </c>
      <c r="N876">
        <v>382853.43</v>
      </c>
      <c r="O876">
        <v>0</v>
      </c>
      <c r="P876" t="s">
        <v>93</v>
      </c>
      <c r="Q876">
        <v>7</v>
      </c>
    </row>
    <row r="877" spans="1:17" hidden="1" x14ac:dyDescent="0.2">
      <c r="A877" t="str">
        <f t="shared" si="13"/>
        <v>366.0101</v>
      </c>
      <c r="B877" t="s">
        <v>301</v>
      </c>
      <c r="C877" t="s">
        <v>17</v>
      </c>
      <c r="D877" t="s">
        <v>325</v>
      </c>
      <c r="E877" t="s">
        <v>19</v>
      </c>
      <c r="F877">
        <v>202112</v>
      </c>
      <c r="K877">
        <v>119840072.45</v>
      </c>
      <c r="L877">
        <v>5011110.6100000003</v>
      </c>
      <c r="M877">
        <v>114295900.78</v>
      </c>
      <c r="N877">
        <v>533061.06000000006</v>
      </c>
      <c r="O877">
        <v>0</v>
      </c>
      <c r="P877" t="s">
        <v>93</v>
      </c>
      <c r="Q877">
        <v>7</v>
      </c>
    </row>
    <row r="878" spans="1:17" hidden="1" x14ac:dyDescent="0.2">
      <c r="A878" t="str">
        <f t="shared" si="13"/>
        <v>366.4101</v>
      </c>
      <c r="B878" t="s">
        <v>302</v>
      </c>
      <c r="C878" t="s">
        <v>17</v>
      </c>
      <c r="D878" t="s">
        <v>325</v>
      </c>
      <c r="E878" t="s">
        <v>19</v>
      </c>
      <c r="F878">
        <v>202112</v>
      </c>
      <c r="K878">
        <v>5562.18</v>
      </c>
      <c r="L878">
        <v>0</v>
      </c>
      <c r="M878">
        <v>5562.18</v>
      </c>
      <c r="N878">
        <v>0</v>
      </c>
      <c r="O878">
        <v>0</v>
      </c>
      <c r="P878" t="s">
        <v>93</v>
      </c>
      <c r="Q878">
        <v>7</v>
      </c>
    </row>
    <row r="879" spans="1:17" hidden="1" x14ac:dyDescent="0.2">
      <c r="A879" t="str">
        <f t="shared" si="13"/>
        <v>367.0101</v>
      </c>
      <c r="B879" t="s">
        <v>102</v>
      </c>
      <c r="C879" t="s">
        <v>17</v>
      </c>
      <c r="D879" t="s">
        <v>325</v>
      </c>
      <c r="E879" t="s">
        <v>19</v>
      </c>
      <c r="F879">
        <v>202112</v>
      </c>
      <c r="K879">
        <v>786828599.39999998</v>
      </c>
      <c r="L879">
        <v>35808147.149999999</v>
      </c>
      <c r="M879">
        <v>741133448.76999998</v>
      </c>
      <c r="N879">
        <v>9887003.4800000004</v>
      </c>
      <c r="O879">
        <v>0</v>
      </c>
      <c r="P879" t="s">
        <v>93</v>
      </c>
      <c r="Q879">
        <v>7</v>
      </c>
    </row>
    <row r="880" spans="1:17" hidden="1" x14ac:dyDescent="0.2">
      <c r="A880" t="str">
        <f t="shared" si="13"/>
        <v>367.4101</v>
      </c>
      <c r="B880" t="s">
        <v>303</v>
      </c>
      <c r="C880" t="s">
        <v>17</v>
      </c>
      <c r="D880" t="s">
        <v>325</v>
      </c>
      <c r="E880" t="s">
        <v>19</v>
      </c>
      <c r="F880">
        <v>202112</v>
      </c>
      <c r="K880">
        <v>1427103.8900000001</v>
      </c>
      <c r="L880">
        <v>126421.54000000001</v>
      </c>
      <c r="M880">
        <v>1300682.3500000001</v>
      </c>
      <c r="N880">
        <v>0</v>
      </c>
      <c r="O880">
        <v>0</v>
      </c>
      <c r="P880" t="s">
        <v>93</v>
      </c>
      <c r="Q880">
        <v>7</v>
      </c>
    </row>
    <row r="881" spans="1:17" hidden="1" x14ac:dyDescent="0.2">
      <c r="A881" t="str">
        <f t="shared" si="13"/>
        <v>368.0101</v>
      </c>
      <c r="B881" t="s">
        <v>103</v>
      </c>
      <c r="C881" t="s">
        <v>17</v>
      </c>
      <c r="D881" t="s">
        <v>325</v>
      </c>
      <c r="E881" t="s">
        <v>19</v>
      </c>
      <c r="F881">
        <v>202112</v>
      </c>
      <c r="K881">
        <v>454804566</v>
      </c>
      <c r="L881">
        <v>61489577.329999998</v>
      </c>
      <c r="M881">
        <v>391450289.94999999</v>
      </c>
      <c r="N881">
        <v>1864698.72</v>
      </c>
      <c r="O881">
        <v>0</v>
      </c>
      <c r="P881" t="s">
        <v>93</v>
      </c>
      <c r="Q881">
        <v>7</v>
      </c>
    </row>
    <row r="882" spans="1:17" hidden="1" x14ac:dyDescent="0.2">
      <c r="A882" t="str">
        <f t="shared" si="13"/>
        <v>369.0101</v>
      </c>
      <c r="B882" t="s">
        <v>304</v>
      </c>
      <c r="C882" t="s">
        <v>17</v>
      </c>
      <c r="D882" t="s">
        <v>325</v>
      </c>
      <c r="E882" t="s">
        <v>19</v>
      </c>
      <c r="F882">
        <v>202112</v>
      </c>
      <c r="K882">
        <v>203258035.34999999</v>
      </c>
      <c r="L882">
        <v>20757655.199999999</v>
      </c>
      <c r="M882">
        <v>179678535.58000001</v>
      </c>
      <c r="N882">
        <v>2821844.5700000003</v>
      </c>
      <c r="O882">
        <v>0</v>
      </c>
      <c r="P882" t="s">
        <v>93</v>
      </c>
      <c r="Q882">
        <v>7</v>
      </c>
    </row>
    <row r="883" spans="1:17" hidden="1" x14ac:dyDescent="0.2">
      <c r="A883" t="str">
        <f t="shared" si="13"/>
        <v>370.0101</v>
      </c>
      <c r="B883" t="s">
        <v>104</v>
      </c>
      <c r="C883" t="s">
        <v>17</v>
      </c>
      <c r="D883" t="s">
        <v>325</v>
      </c>
      <c r="E883" t="s">
        <v>19</v>
      </c>
      <c r="F883">
        <v>202112</v>
      </c>
      <c r="K883">
        <v>81109916.769999996</v>
      </c>
      <c r="L883">
        <v>9514193.2400000002</v>
      </c>
      <c r="M883">
        <v>71092842.049999997</v>
      </c>
      <c r="N883">
        <v>502881.48</v>
      </c>
      <c r="O883">
        <v>0</v>
      </c>
      <c r="P883" t="s">
        <v>93</v>
      </c>
      <c r="Q883">
        <v>7</v>
      </c>
    </row>
    <row r="884" spans="1:17" hidden="1" x14ac:dyDescent="0.2">
      <c r="A884" t="str">
        <f t="shared" si="13"/>
        <v>371.0101</v>
      </c>
      <c r="B884" t="s">
        <v>305</v>
      </c>
      <c r="C884" t="s">
        <v>17</v>
      </c>
      <c r="D884" t="s">
        <v>325</v>
      </c>
      <c r="E884" t="s">
        <v>19</v>
      </c>
      <c r="F884">
        <v>202112</v>
      </c>
      <c r="K884">
        <v>19060435.57</v>
      </c>
      <c r="L884">
        <v>3761428.33</v>
      </c>
      <c r="M884">
        <v>15067194.130000001</v>
      </c>
      <c r="N884">
        <v>231813.11000000002</v>
      </c>
      <c r="O884">
        <v>0</v>
      </c>
      <c r="P884" t="s">
        <v>93</v>
      </c>
      <c r="Q884">
        <v>7</v>
      </c>
    </row>
    <row r="885" spans="1:17" hidden="1" x14ac:dyDescent="0.2">
      <c r="A885" t="str">
        <f t="shared" si="13"/>
        <v>373.0101</v>
      </c>
      <c r="B885" t="s">
        <v>306</v>
      </c>
      <c r="C885" t="s">
        <v>17</v>
      </c>
      <c r="D885" t="s">
        <v>325</v>
      </c>
      <c r="E885" t="s">
        <v>19</v>
      </c>
      <c r="F885">
        <v>202112</v>
      </c>
      <c r="K885">
        <v>124446708.04000001</v>
      </c>
      <c r="L885">
        <v>6529750.2400000002</v>
      </c>
      <c r="M885">
        <v>117114869.33</v>
      </c>
      <c r="N885">
        <v>802088.47</v>
      </c>
      <c r="O885">
        <v>0</v>
      </c>
      <c r="P885" t="s">
        <v>93</v>
      </c>
      <c r="Q885">
        <v>7</v>
      </c>
    </row>
    <row r="886" spans="1:17" hidden="1" x14ac:dyDescent="0.2">
      <c r="A886" t="str">
        <f t="shared" si="13"/>
        <v>374.0101</v>
      </c>
      <c r="B886" t="s">
        <v>307</v>
      </c>
      <c r="C886" t="s">
        <v>17</v>
      </c>
      <c r="D886" t="s">
        <v>325</v>
      </c>
      <c r="E886" t="s">
        <v>19</v>
      </c>
      <c r="F886">
        <v>202112</v>
      </c>
      <c r="K886">
        <v>-4745.8900000000003</v>
      </c>
      <c r="L886">
        <v>0</v>
      </c>
      <c r="M886">
        <v>-4745.8900000000003</v>
      </c>
      <c r="N886">
        <v>0</v>
      </c>
      <c r="O886">
        <v>0</v>
      </c>
      <c r="P886" t="s">
        <v>93</v>
      </c>
      <c r="Q886">
        <v>7</v>
      </c>
    </row>
    <row r="887" spans="1:17" hidden="1" x14ac:dyDescent="0.2">
      <c r="A887" t="str">
        <f t="shared" si="13"/>
        <v>374.0101</v>
      </c>
      <c r="B887" t="s">
        <v>105</v>
      </c>
      <c r="C887" t="s">
        <v>17</v>
      </c>
      <c r="D887" t="s">
        <v>325</v>
      </c>
      <c r="E887" t="s">
        <v>19</v>
      </c>
      <c r="F887">
        <v>202112</v>
      </c>
      <c r="K887">
        <v>560043.68000000005</v>
      </c>
      <c r="L887">
        <v>75717.91</v>
      </c>
      <c r="M887">
        <v>482029.59</v>
      </c>
      <c r="N887">
        <v>2296.1799999999998</v>
      </c>
      <c r="O887">
        <v>0</v>
      </c>
      <c r="P887" t="s">
        <v>93</v>
      </c>
      <c r="Q887">
        <v>7</v>
      </c>
    </row>
    <row r="888" spans="1:17" hidden="1" x14ac:dyDescent="0.2">
      <c r="A888" t="str">
        <f t="shared" si="13"/>
        <v>389.0101</v>
      </c>
      <c r="B888" t="s">
        <v>106</v>
      </c>
      <c r="C888" t="s">
        <v>17</v>
      </c>
      <c r="D888" t="s">
        <v>325</v>
      </c>
      <c r="E888" t="s">
        <v>19</v>
      </c>
      <c r="F888">
        <v>202112</v>
      </c>
      <c r="K888">
        <v>17088356.620000001</v>
      </c>
      <c r="L888">
        <v>668233.62</v>
      </c>
      <c r="M888">
        <v>16381408.960000001</v>
      </c>
      <c r="N888">
        <v>38714.04</v>
      </c>
      <c r="O888">
        <v>0</v>
      </c>
      <c r="P888" t="s">
        <v>107</v>
      </c>
      <c r="Q888">
        <v>8</v>
      </c>
    </row>
    <row r="889" spans="1:17" hidden="1" x14ac:dyDescent="0.2">
      <c r="A889" t="str">
        <f t="shared" si="13"/>
        <v>389.0101</v>
      </c>
      <c r="B889" t="s">
        <v>286</v>
      </c>
      <c r="C889" t="s">
        <v>17</v>
      </c>
      <c r="D889" t="s">
        <v>325</v>
      </c>
      <c r="E889" t="s">
        <v>19</v>
      </c>
      <c r="F889">
        <v>202112</v>
      </c>
      <c r="K889">
        <v>1179090.4099999999</v>
      </c>
      <c r="L889">
        <v>0</v>
      </c>
      <c r="M889">
        <v>1168832.3</v>
      </c>
      <c r="N889">
        <v>10258.11</v>
      </c>
      <c r="O889">
        <v>0</v>
      </c>
      <c r="P889" t="s">
        <v>107</v>
      </c>
      <c r="Q889">
        <v>8</v>
      </c>
    </row>
    <row r="890" spans="1:17" hidden="1" x14ac:dyDescent="0.2">
      <c r="A890" t="str">
        <f t="shared" si="13"/>
        <v>389.0101</v>
      </c>
      <c r="B890" t="s">
        <v>108</v>
      </c>
      <c r="C890" t="s">
        <v>17</v>
      </c>
      <c r="D890" t="s">
        <v>325</v>
      </c>
      <c r="E890" t="s">
        <v>19</v>
      </c>
      <c r="F890">
        <v>202112</v>
      </c>
      <c r="K890">
        <v>1709546.58</v>
      </c>
      <c r="L890">
        <v>149243.42000000001</v>
      </c>
      <c r="M890">
        <v>1545430.1099999999</v>
      </c>
      <c r="N890">
        <v>14873.050000000001</v>
      </c>
      <c r="O890">
        <v>0</v>
      </c>
      <c r="P890" t="s">
        <v>107</v>
      </c>
      <c r="Q890">
        <v>8</v>
      </c>
    </row>
    <row r="891" spans="1:17" hidden="1" x14ac:dyDescent="0.2">
      <c r="A891" t="str">
        <f t="shared" si="13"/>
        <v>389.1101</v>
      </c>
      <c r="B891" t="s">
        <v>109</v>
      </c>
      <c r="C891" t="s">
        <v>17</v>
      </c>
      <c r="D891" t="s">
        <v>325</v>
      </c>
      <c r="E891" t="s">
        <v>19</v>
      </c>
      <c r="F891">
        <v>202112</v>
      </c>
      <c r="K891">
        <v>520444</v>
      </c>
      <c r="L891">
        <v>0</v>
      </c>
      <c r="M891">
        <v>520444</v>
      </c>
      <c r="N891">
        <v>0</v>
      </c>
      <c r="O891">
        <v>0</v>
      </c>
      <c r="P891" t="s">
        <v>107</v>
      </c>
      <c r="Q891">
        <v>8</v>
      </c>
    </row>
    <row r="892" spans="1:17" hidden="1" x14ac:dyDescent="0.2">
      <c r="A892" t="str">
        <f t="shared" si="13"/>
        <v>390.0101</v>
      </c>
      <c r="B892" t="s">
        <v>110</v>
      </c>
      <c r="C892" t="s">
        <v>17</v>
      </c>
      <c r="D892" t="s">
        <v>325</v>
      </c>
      <c r="E892" t="s">
        <v>19</v>
      </c>
      <c r="F892">
        <v>202112</v>
      </c>
      <c r="K892">
        <v>358846118.83999997</v>
      </c>
      <c r="L892">
        <v>5673127.2000000002</v>
      </c>
      <c r="M892">
        <v>352619616.33999997</v>
      </c>
      <c r="N892">
        <v>553375.30000000005</v>
      </c>
      <c r="O892">
        <v>0</v>
      </c>
      <c r="P892" t="s">
        <v>107</v>
      </c>
      <c r="Q892">
        <v>8</v>
      </c>
    </row>
    <row r="893" spans="1:17" hidden="1" x14ac:dyDescent="0.2">
      <c r="A893" t="str">
        <f t="shared" si="13"/>
        <v>390.0101</v>
      </c>
      <c r="B893" t="s">
        <v>229</v>
      </c>
      <c r="C893" t="s">
        <v>17</v>
      </c>
      <c r="D893" t="s">
        <v>325</v>
      </c>
      <c r="E893" t="s">
        <v>19</v>
      </c>
      <c r="F893">
        <v>202112</v>
      </c>
      <c r="K893">
        <v>1464452</v>
      </c>
      <c r="L893">
        <v>563641.53</v>
      </c>
      <c r="M893">
        <v>900810.47</v>
      </c>
      <c r="N893">
        <v>0</v>
      </c>
      <c r="O893">
        <v>0</v>
      </c>
      <c r="P893" t="s">
        <v>107</v>
      </c>
      <c r="Q893">
        <v>8</v>
      </c>
    </row>
    <row r="894" spans="1:17" hidden="1" x14ac:dyDescent="0.2">
      <c r="A894" t="str">
        <f t="shared" si="13"/>
        <v>390.0101</v>
      </c>
      <c r="B894" t="s">
        <v>111</v>
      </c>
      <c r="C894" t="s">
        <v>17</v>
      </c>
      <c r="D894" t="s">
        <v>325</v>
      </c>
      <c r="E894" t="s">
        <v>19</v>
      </c>
      <c r="F894">
        <v>202112</v>
      </c>
      <c r="K894">
        <v>29358444.920000002</v>
      </c>
      <c r="L894">
        <v>62511.99</v>
      </c>
      <c r="M894">
        <v>29040470.960000001</v>
      </c>
      <c r="N894">
        <v>255461.97</v>
      </c>
      <c r="O894">
        <v>0</v>
      </c>
      <c r="P894" t="s">
        <v>107</v>
      </c>
      <c r="Q894">
        <v>8</v>
      </c>
    </row>
    <row r="895" spans="1:17" hidden="1" x14ac:dyDescent="0.2">
      <c r="A895" t="str">
        <f t="shared" si="13"/>
        <v>390.0101</v>
      </c>
      <c r="B895" t="s">
        <v>112</v>
      </c>
      <c r="C895" t="s">
        <v>17</v>
      </c>
      <c r="D895" t="s">
        <v>325</v>
      </c>
      <c r="E895" t="s">
        <v>19</v>
      </c>
      <c r="F895">
        <v>202112</v>
      </c>
      <c r="K895">
        <v>10384965.310000001</v>
      </c>
      <c r="L895">
        <v>906607.47</v>
      </c>
      <c r="M895">
        <v>9388008.6400000006</v>
      </c>
      <c r="N895">
        <v>90349.2</v>
      </c>
      <c r="O895">
        <v>0</v>
      </c>
      <c r="P895" t="s">
        <v>107</v>
      </c>
      <c r="Q895">
        <v>8</v>
      </c>
    </row>
    <row r="896" spans="1:17" hidden="1" x14ac:dyDescent="0.2">
      <c r="A896" t="str">
        <f t="shared" si="13"/>
        <v>390.0101</v>
      </c>
      <c r="B896" t="s">
        <v>113</v>
      </c>
      <c r="C896" t="s">
        <v>17</v>
      </c>
      <c r="D896" t="s">
        <v>325</v>
      </c>
      <c r="E896" t="s">
        <v>19</v>
      </c>
      <c r="F896">
        <v>202112</v>
      </c>
      <c r="K896">
        <v>0</v>
      </c>
      <c r="L896">
        <v>0</v>
      </c>
      <c r="M896">
        <v>0</v>
      </c>
      <c r="N896">
        <v>0</v>
      </c>
      <c r="O896">
        <v>0</v>
      </c>
      <c r="P896" t="s">
        <v>107</v>
      </c>
      <c r="Q896">
        <v>8</v>
      </c>
    </row>
    <row r="897" spans="1:17" hidden="1" x14ac:dyDescent="0.2">
      <c r="A897" t="str">
        <f t="shared" si="13"/>
        <v>390.0101</v>
      </c>
      <c r="B897" t="s">
        <v>114</v>
      </c>
      <c r="C897" t="s">
        <v>17</v>
      </c>
      <c r="D897" t="s">
        <v>325</v>
      </c>
      <c r="E897" t="s">
        <v>19</v>
      </c>
      <c r="F897">
        <v>202112</v>
      </c>
      <c r="K897">
        <v>688278.11</v>
      </c>
      <c r="L897">
        <v>60086.68</v>
      </c>
      <c r="M897">
        <v>622203.41</v>
      </c>
      <c r="N897">
        <v>5988.02</v>
      </c>
      <c r="O897">
        <v>0</v>
      </c>
      <c r="P897" t="s">
        <v>107</v>
      </c>
      <c r="Q897">
        <v>8</v>
      </c>
    </row>
    <row r="898" spans="1:17" hidden="1" x14ac:dyDescent="0.2">
      <c r="A898" t="str">
        <f t="shared" si="13"/>
        <v>390.1101</v>
      </c>
      <c r="B898" t="s">
        <v>115</v>
      </c>
      <c r="C898" t="s">
        <v>17</v>
      </c>
      <c r="D898" t="s">
        <v>325</v>
      </c>
      <c r="E898" t="s">
        <v>19</v>
      </c>
      <c r="F898">
        <v>202112</v>
      </c>
      <c r="K898">
        <v>14502092.140000001</v>
      </c>
      <c r="L898">
        <v>19776.490000000002</v>
      </c>
      <c r="M898">
        <v>14481270.35</v>
      </c>
      <c r="N898">
        <v>1045.3</v>
      </c>
      <c r="O898">
        <v>0</v>
      </c>
      <c r="P898" t="s">
        <v>107</v>
      </c>
      <c r="Q898">
        <v>8</v>
      </c>
    </row>
    <row r="899" spans="1:17" hidden="1" x14ac:dyDescent="0.2">
      <c r="A899" t="str">
        <f t="shared" ref="A899:A962" si="14">_xlfn.CONCAT(MID(B899,3,5),E899)</f>
        <v>390.1101</v>
      </c>
      <c r="B899" t="s">
        <v>308</v>
      </c>
      <c r="C899" t="s">
        <v>17</v>
      </c>
      <c r="D899" t="s">
        <v>325</v>
      </c>
      <c r="E899" t="s">
        <v>19</v>
      </c>
      <c r="F899">
        <v>202112</v>
      </c>
      <c r="K899">
        <v>118252.14</v>
      </c>
      <c r="L899">
        <v>0</v>
      </c>
      <c r="M899">
        <v>118252.14</v>
      </c>
      <c r="N899">
        <v>0</v>
      </c>
      <c r="O899">
        <v>0</v>
      </c>
      <c r="P899" t="s">
        <v>107</v>
      </c>
      <c r="Q899">
        <v>8</v>
      </c>
    </row>
    <row r="900" spans="1:17" hidden="1" x14ac:dyDescent="0.2">
      <c r="A900" t="str">
        <f t="shared" si="14"/>
        <v>390.3101</v>
      </c>
      <c r="B900" t="s">
        <v>116</v>
      </c>
      <c r="C900" t="s">
        <v>17</v>
      </c>
      <c r="D900" t="s">
        <v>325</v>
      </c>
      <c r="E900" t="s">
        <v>19</v>
      </c>
      <c r="F900">
        <v>202112</v>
      </c>
      <c r="K900">
        <v>0</v>
      </c>
      <c r="L900">
        <v>0</v>
      </c>
      <c r="M900">
        <v>0</v>
      </c>
      <c r="N900">
        <v>0</v>
      </c>
      <c r="O900">
        <v>0</v>
      </c>
      <c r="P900" t="s">
        <v>107</v>
      </c>
      <c r="Q900">
        <v>8</v>
      </c>
    </row>
    <row r="901" spans="1:17" hidden="1" x14ac:dyDescent="0.2">
      <c r="A901" t="str">
        <f t="shared" si="14"/>
        <v>391.0101</v>
      </c>
      <c r="B901" t="s">
        <v>117</v>
      </c>
      <c r="C901" t="s">
        <v>17</v>
      </c>
      <c r="D901" t="s">
        <v>325</v>
      </c>
      <c r="E901" t="s">
        <v>19</v>
      </c>
      <c r="F901">
        <v>202112</v>
      </c>
      <c r="K901">
        <v>19338254.32</v>
      </c>
      <c r="L901">
        <v>108113.77</v>
      </c>
      <c r="M901">
        <v>19215687.440000001</v>
      </c>
      <c r="N901">
        <v>14453.11</v>
      </c>
      <c r="O901">
        <v>0</v>
      </c>
      <c r="P901" t="s">
        <v>107</v>
      </c>
      <c r="Q901">
        <v>8</v>
      </c>
    </row>
    <row r="902" spans="1:17" hidden="1" x14ac:dyDescent="0.2">
      <c r="A902" t="str">
        <f t="shared" si="14"/>
        <v>391.0101</v>
      </c>
      <c r="B902" t="s">
        <v>118</v>
      </c>
      <c r="C902" t="s">
        <v>17</v>
      </c>
      <c r="D902" t="s">
        <v>325</v>
      </c>
      <c r="E902" t="s">
        <v>19</v>
      </c>
      <c r="F902">
        <v>202112</v>
      </c>
      <c r="K902">
        <v>232808.94</v>
      </c>
      <c r="L902">
        <v>13430.2</v>
      </c>
      <c r="M902">
        <v>219191.35</v>
      </c>
      <c r="N902">
        <v>187.39000000000001</v>
      </c>
      <c r="O902">
        <v>0</v>
      </c>
      <c r="P902" t="s">
        <v>107</v>
      </c>
      <c r="Q902">
        <v>8</v>
      </c>
    </row>
    <row r="903" spans="1:17" hidden="1" x14ac:dyDescent="0.2">
      <c r="A903" t="str">
        <f t="shared" si="14"/>
        <v>391.0101</v>
      </c>
      <c r="B903" t="s">
        <v>119</v>
      </c>
      <c r="C903" t="s">
        <v>17</v>
      </c>
      <c r="D903" t="s">
        <v>325</v>
      </c>
      <c r="E903" t="s">
        <v>19</v>
      </c>
      <c r="F903">
        <v>202112</v>
      </c>
      <c r="K903">
        <v>2949301.15</v>
      </c>
      <c r="L903">
        <v>296575.98</v>
      </c>
      <c r="M903">
        <v>2627056.9900000002</v>
      </c>
      <c r="N903">
        <v>25668.18</v>
      </c>
      <c r="O903">
        <v>0</v>
      </c>
      <c r="P903" t="s">
        <v>107</v>
      </c>
      <c r="Q903">
        <v>8</v>
      </c>
    </row>
    <row r="904" spans="1:17" hidden="1" x14ac:dyDescent="0.2">
      <c r="A904" t="str">
        <f t="shared" si="14"/>
        <v>391.0101</v>
      </c>
      <c r="B904" t="s">
        <v>120</v>
      </c>
      <c r="C904" t="s">
        <v>17</v>
      </c>
      <c r="D904" t="s">
        <v>325</v>
      </c>
      <c r="E904" t="s">
        <v>19</v>
      </c>
      <c r="F904">
        <v>202112</v>
      </c>
      <c r="K904">
        <v>21965.31</v>
      </c>
      <c r="L904">
        <v>1917.58</v>
      </c>
      <c r="M904">
        <v>19856.63</v>
      </c>
      <c r="N904">
        <v>191.1</v>
      </c>
      <c r="O904">
        <v>0</v>
      </c>
      <c r="P904" t="s">
        <v>107</v>
      </c>
      <c r="Q904">
        <v>8</v>
      </c>
    </row>
    <row r="905" spans="1:17" hidden="1" x14ac:dyDescent="0.2">
      <c r="A905" t="str">
        <f t="shared" si="14"/>
        <v>391.0101</v>
      </c>
      <c r="B905" t="s">
        <v>121</v>
      </c>
      <c r="C905" t="s">
        <v>17</v>
      </c>
      <c r="D905" t="s">
        <v>325</v>
      </c>
      <c r="E905" t="s">
        <v>19</v>
      </c>
      <c r="F905">
        <v>202112</v>
      </c>
      <c r="K905">
        <v>18801.79</v>
      </c>
      <c r="L905">
        <v>1641.4</v>
      </c>
      <c r="M905">
        <v>16996.810000000001</v>
      </c>
      <c r="N905">
        <v>163.58000000000001</v>
      </c>
      <c r="O905">
        <v>0</v>
      </c>
      <c r="P905" t="s">
        <v>107</v>
      </c>
      <c r="Q905">
        <v>8</v>
      </c>
    </row>
    <row r="906" spans="1:17" hidden="1" x14ac:dyDescent="0.2">
      <c r="A906" t="str">
        <f t="shared" si="14"/>
        <v>391.1101</v>
      </c>
      <c r="B906" t="s">
        <v>122</v>
      </c>
      <c r="C906" t="s">
        <v>17</v>
      </c>
      <c r="D906" t="s">
        <v>325</v>
      </c>
      <c r="E906" t="s">
        <v>19</v>
      </c>
      <c r="F906">
        <v>202112</v>
      </c>
      <c r="K906">
        <v>19297164.66</v>
      </c>
      <c r="L906">
        <v>607044.23</v>
      </c>
      <c r="M906">
        <v>18656686.960000001</v>
      </c>
      <c r="N906">
        <v>33433.47</v>
      </c>
      <c r="O906">
        <v>0</v>
      </c>
      <c r="P906" t="s">
        <v>107</v>
      </c>
      <c r="Q906">
        <v>8</v>
      </c>
    </row>
    <row r="907" spans="1:17" hidden="1" x14ac:dyDescent="0.2">
      <c r="A907" t="str">
        <f t="shared" si="14"/>
        <v>391.1101</v>
      </c>
      <c r="B907" t="s">
        <v>123</v>
      </c>
      <c r="C907" t="s">
        <v>17</v>
      </c>
      <c r="D907" t="s">
        <v>325</v>
      </c>
      <c r="E907" t="s">
        <v>19</v>
      </c>
      <c r="F907">
        <v>202112</v>
      </c>
      <c r="K907">
        <v>14077307.41</v>
      </c>
      <c r="L907">
        <v>1651268.1600000001</v>
      </c>
      <c r="M907">
        <v>12338759.939999999</v>
      </c>
      <c r="N907">
        <v>87279.31</v>
      </c>
      <c r="O907">
        <v>0</v>
      </c>
      <c r="P907" t="s">
        <v>107</v>
      </c>
      <c r="Q907">
        <v>8</v>
      </c>
    </row>
    <row r="908" spans="1:17" hidden="1" x14ac:dyDescent="0.2">
      <c r="A908" t="str">
        <f t="shared" si="14"/>
        <v>391.1101</v>
      </c>
      <c r="B908" t="s">
        <v>309</v>
      </c>
      <c r="C908" t="s">
        <v>17</v>
      </c>
      <c r="D908" t="s">
        <v>325</v>
      </c>
      <c r="E908" t="s">
        <v>19</v>
      </c>
      <c r="F908">
        <v>202112</v>
      </c>
      <c r="K908">
        <v>0</v>
      </c>
      <c r="L908">
        <v>0</v>
      </c>
      <c r="M908">
        <v>0</v>
      </c>
      <c r="N908">
        <v>0</v>
      </c>
      <c r="O908">
        <v>0</v>
      </c>
      <c r="P908" t="s">
        <v>107</v>
      </c>
      <c r="Q908">
        <v>8</v>
      </c>
    </row>
    <row r="909" spans="1:17" hidden="1" x14ac:dyDescent="0.2">
      <c r="A909" t="str">
        <f t="shared" si="14"/>
        <v>391.1101</v>
      </c>
      <c r="B909" t="s">
        <v>124</v>
      </c>
      <c r="C909" t="s">
        <v>17</v>
      </c>
      <c r="D909" t="s">
        <v>325</v>
      </c>
      <c r="E909" t="s">
        <v>19</v>
      </c>
      <c r="F909">
        <v>202112</v>
      </c>
      <c r="K909">
        <v>684383.29</v>
      </c>
      <c r="L909">
        <v>80278.16</v>
      </c>
      <c r="M909">
        <v>599861.95000000007</v>
      </c>
      <c r="N909">
        <v>4243.18</v>
      </c>
      <c r="O909">
        <v>0</v>
      </c>
      <c r="P909" t="s">
        <v>107</v>
      </c>
      <c r="Q909">
        <v>8</v>
      </c>
    </row>
    <row r="910" spans="1:17" hidden="1" x14ac:dyDescent="0.2">
      <c r="A910" t="str">
        <f t="shared" si="14"/>
        <v>391.1101</v>
      </c>
      <c r="B910" t="s">
        <v>125</v>
      </c>
      <c r="C910" t="s">
        <v>17</v>
      </c>
      <c r="D910" t="s">
        <v>325</v>
      </c>
      <c r="E910" t="s">
        <v>19</v>
      </c>
      <c r="F910">
        <v>202112</v>
      </c>
      <c r="K910">
        <v>2019186.25</v>
      </c>
      <c r="L910">
        <v>209921.55000000002</v>
      </c>
      <c r="M910">
        <v>1798299.8900000001</v>
      </c>
      <c r="N910">
        <v>10964.81</v>
      </c>
      <c r="O910">
        <v>0</v>
      </c>
      <c r="P910" t="s">
        <v>107</v>
      </c>
      <c r="Q910">
        <v>8</v>
      </c>
    </row>
    <row r="911" spans="1:17" hidden="1" x14ac:dyDescent="0.2">
      <c r="A911" t="str">
        <f t="shared" si="14"/>
        <v>391.1101</v>
      </c>
      <c r="B911" t="s">
        <v>126</v>
      </c>
      <c r="C911" t="s">
        <v>17</v>
      </c>
      <c r="D911" t="s">
        <v>325</v>
      </c>
      <c r="E911" t="s">
        <v>19</v>
      </c>
      <c r="F911">
        <v>202112</v>
      </c>
      <c r="K911">
        <v>3751664.95</v>
      </c>
      <c r="L911">
        <v>373576.41000000003</v>
      </c>
      <c r="M911">
        <v>3345440.73</v>
      </c>
      <c r="N911">
        <v>32647.81</v>
      </c>
      <c r="O911">
        <v>0</v>
      </c>
      <c r="P911" t="s">
        <v>107</v>
      </c>
      <c r="Q911">
        <v>8</v>
      </c>
    </row>
    <row r="912" spans="1:17" hidden="1" x14ac:dyDescent="0.2">
      <c r="A912" t="str">
        <f t="shared" si="14"/>
        <v>391.1101</v>
      </c>
      <c r="B912" t="s">
        <v>127</v>
      </c>
      <c r="C912" t="s">
        <v>17</v>
      </c>
      <c r="D912" t="s">
        <v>325</v>
      </c>
      <c r="E912" t="s">
        <v>19</v>
      </c>
      <c r="F912">
        <v>202112</v>
      </c>
      <c r="K912">
        <v>40582.840000000004</v>
      </c>
      <c r="L912">
        <v>3542.88</v>
      </c>
      <c r="M912">
        <v>36686.89</v>
      </c>
      <c r="N912">
        <v>353.07</v>
      </c>
      <c r="O912">
        <v>0</v>
      </c>
      <c r="P912" t="s">
        <v>107</v>
      </c>
      <c r="Q912">
        <v>8</v>
      </c>
    </row>
    <row r="913" spans="1:17" hidden="1" x14ac:dyDescent="0.2">
      <c r="A913" t="str">
        <f t="shared" si="14"/>
        <v>391.1101</v>
      </c>
      <c r="B913" t="s">
        <v>128</v>
      </c>
      <c r="C913" t="s">
        <v>17</v>
      </c>
      <c r="D913" t="s">
        <v>325</v>
      </c>
      <c r="E913" t="s">
        <v>19</v>
      </c>
      <c r="F913">
        <v>202112</v>
      </c>
      <c r="K913">
        <v>0</v>
      </c>
      <c r="L913">
        <v>0</v>
      </c>
      <c r="M913">
        <v>0</v>
      </c>
      <c r="N913">
        <v>0</v>
      </c>
      <c r="O913">
        <v>0</v>
      </c>
      <c r="P913" t="s">
        <v>107</v>
      </c>
      <c r="Q913">
        <v>8</v>
      </c>
    </row>
    <row r="914" spans="1:17" hidden="1" x14ac:dyDescent="0.2">
      <c r="A914" t="str">
        <f t="shared" si="14"/>
        <v>391.2101</v>
      </c>
      <c r="B914" t="s">
        <v>129</v>
      </c>
      <c r="C914" t="s">
        <v>17</v>
      </c>
      <c r="D914" t="s">
        <v>325</v>
      </c>
      <c r="E914" t="s">
        <v>19</v>
      </c>
      <c r="F914">
        <v>202112</v>
      </c>
      <c r="K914">
        <v>873672.92</v>
      </c>
      <c r="L914">
        <v>102481.83</v>
      </c>
      <c r="M914">
        <v>765774.32000000007</v>
      </c>
      <c r="N914">
        <v>5416.77</v>
      </c>
      <c r="O914">
        <v>0</v>
      </c>
      <c r="P914" t="s">
        <v>107</v>
      </c>
      <c r="Q914">
        <v>8</v>
      </c>
    </row>
    <row r="915" spans="1:17" hidden="1" x14ac:dyDescent="0.2">
      <c r="A915" t="str">
        <f t="shared" si="14"/>
        <v>391.3101</v>
      </c>
      <c r="B915" t="s">
        <v>130</v>
      </c>
      <c r="C915" t="s">
        <v>17</v>
      </c>
      <c r="D915" t="s">
        <v>325</v>
      </c>
      <c r="E915" t="s">
        <v>19</v>
      </c>
      <c r="F915">
        <v>202112</v>
      </c>
      <c r="K915">
        <v>0</v>
      </c>
      <c r="L915">
        <v>0</v>
      </c>
      <c r="M915">
        <v>0</v>
      </c>
      <c r="N915">
        <v>0</v>
      </c>
      <c r="O915">
        <v>0</v>
      </c>
      <c r="P915" t="s">
        <v>107</v>
      </c>
      <c r="Q915">
        <v>8</v>
      </c>
    </row>
    <row r="916" spans="1:17" hidden="1" x14ac:dyDescent="0.2">
      <c r="A916" t="str">
        <f t="shared" si="14"/>
        <v>392.0101</v>
      </c>
      <c r="B916" t="s">
        <v>131</v>
      </c>
      <c r="C916" t="s">
        <v>17</v>
      </c>
      <c r="D916" t="s">
        <v>325</v>
      </c>
      <c r="E916" t="s">
        <v>19</v>
      </c>
      <c r="F916">
        <v>202112</v>
      </c>
      <c r="K916">
        <v>3788730.98</v>
      </c>
      <c r="L916">
        <v>444418.14</v>
      </c>
      <c r="M916">
        <v>3320822.71</v>
      </c>
      <c r="N916">
        <v>23490.13</v>
      </c>
      <c r="O916">
        <v>0</v>
      </c>
      <c r="P916" t="s">
        <v>107</v>
      </c>
      <c r="Q916">
        <v>8</v>
      </c>
    </row>
    <row r="917" spans="1:17" hidden="1" x14ac:dyDescent="0.2">
      <c r="A917" t="str">
        <f t="shared" si="14"/>
        <v>392.1101</v>
      </c>
      <c r="B917" t="s">
        <v>132</v>
      </c>
      <c r="C917" t="s">
        <v>17</v>
      </c>
      <c r="D917" t="s">
        <v>325</v>
      </c>
      <c r="E917" t="s">
        <v>19</v>
      </c>
      <c r="F917">
        <v>202112</v>
      </c>
      <c r="K917">
        <v>1577411.24</v>
      </c>
      <c r="L917">
        <v>121561.31</v>
      </c>
      <c r="M917">
        <v>1444482.96</v>
      </c>
      <c r="N917">
        <v>11366.97</v>
      </c>
      <c r="O917">
        <v>0</v>
      </c>
      <c r="P917" t="s">
        <v>107</v>
      </c>
      <c r="Q917">
        <v>8</v>
      </c>
    </row>
    <row r="918" spans="1:17" hidden="1" x14ac:dyDescent="0.2">
      <c r="A918" t="str">
        <f t="shared" si="14"/>
        <v>392.1101</v>
      </c>
      <c r="B918" t="s">
        <v>133</v>
      </c>
      <c r="C918" t="s">
        <v>17</v>
      </c>
      <c r="D918" t="s">
        <v>325</v>
      </c>
      <c r="E918" t="s">
        <v>19</v>
      </c>
      <c r="F918">
        <v>202112</v>
      </c>
      <c r="K918">
        <v>417362.46</v>
      </c>
      <c r="L918">
        <v>10462.76</v>
      </c>
      <c r="M918">
        <v>403268.65</v>
      </c>
      <c r="N918">
        <v>3631.05</v>
      </c>
      <c r="O918">
        <v>0</v>
      </c>
      <c r="P918" t="s">
        <v>107</v>
      </c>
      <c r="Q918">
        <v>8</v>
      </c>
    </row>
    <row r="919" spans="1:17" hidden="1" x14ac:dyDescent="0.2">
      <c r="A919" t="str">
        <f t="shared" si="14"/>
        <v>392.1101</v>
      </c>
      <c r="B919" t="s">
        <v>134</v>
      </c>
      <c r="C919" t="s">
        <v>17</v>
      </c>
      <c r="D919" t="s">
        <v>325</v>
      </c>
      <c r="E919" t="s">
        <v>19</v>
      </c>
      <c r="F919">
        <v>202112</v>
      </c>
      <c r="K919">
        <v>47319.61</v>
      </c>
      <c r="L919">
        <v>0</v>
      </c>
      <c r="M919">
        <v>46907.93</v>
      </c>
      <c r="N919">
        <v>411.68</v>
      </c>
      <c r="O919">
        <v>0</v>
      </c>
      <c r="P919" t="s">
        <v>107</v>
      </c>
      <c r="Q919">
        <v>8</v>
      </c>
    </row>
    <row r="920" spans="1:17" hidden="1" x14ac:dyDescent="0.2">
      <c r="A920" t="str">
        <f t="shared" si="14"/>
        <v>392.2101</v>
      </c>
      <c r="B920" t="s">
        <v>135</v>
      </c>
      <c r="C920" t="s">
        <v>17</v>
      </c>
      <c r="D920" t="s">
        <v>325</v>
      </c>
      <c r="E920" t="s">
        <v>19</v>
      </c>
      <c r="F920">
        <v>202112</v>
      </c>
      <c r="K920">
        <v>10159815.529999999</v>
      </c>
      <c r="L920">
        <v>778970.4</v>
      </c>
      <c r="M920">
        <v>9203454.7200000007</v>
      </c>
      <c r="N920">
        <v>177390.41</v>
      </c>
      <c r="O920">
        <v>0</v>
      </c>
      <c r="P920" t="s">
        <v>107</v>
      </c>
      <c r="Q920">
        <v>8</v>
      </c>
    </row>
    <row r="921" spans="1:17" hidden="1" x14ac:dyDescent="0.2">
      <c r="A921" t="str">
        <f t="shared" si="14"/>
        <v>392.2101</v>
      </c>
      <c r="B921" t="s">
        <v>136</v>
      </c>
      <c r="C921" t="s">
        <v>17</v>
      </c>
      <c r="D921" t="s">
        <v>325</v>
      </c>
      <c r="E921" t="s">
        <v>19</v>
      </c>
      <c r="F921">
        <v>202112</v>
      </c>
      <c r="K921">
        <v>713759.67</v>
      </c>
      <c r="L921">
        <v>96119.35</v>
      </c>
      <c r="M921">
        <v>617435.64</v>
      </c>
      <c r="N921">
        <v>204.68</v>
      </c>
      <c r="O921">
        <v>0</v>
      </c>
      <c r="P921" t="s">
        <v>107</v>
      </c>
      <c r="Q921">
        <v>8</v>
      </c>
    </row>
    <row r="922" spans="1:17" hidden="1" x14ac:dyDescent="0.2">
      <c r="A922" t="str">
        <f t="shared" si="14"/>
        <v>392.2101</v>
      </c>
      <c r="B922" t="s">
        <v>137</v>
      </c>
      <c r="C922" t="s">
        <v>17</v>
      </c>
      <c r="D922" t="s">
        <v>325</v>
      </c>
      <c r="E922" t="s">
        <v>19</v>
      </c>
      <c r="F922">
        <v>202112</v>
      </c>
      <c r="K922">
        <v>1503196.88</v>
      </c>
      <c r="L922">
        <v>87540.88</v>
      </c>
      <c r="M922">
        <v>1402576.63</v>
      </c>
      <c r="N922">
        <v>13079.37</v>
      </c>
      <c r="O922">
        <v>0</v>
      </c>
      <c r="P922" t="s">
        <v>107</v>
      </c>
      <c r="Q922">
        <v>8</v>
      </c>
    </row>
    <row r="923" spans="1:17" hidden="1" x14ac:dyDescent="0.2">
      <c r="A923" t="str">
        <f t="shared" si="14"/>
        <v>392.2101</v>
      </c>
      <c r="B923" t="s">
        <v>138</v>
      </c>
      <c r="C923" t="s">
        <v>17</v>
      </c>
      <c r="D923" t="s">
        <v>325</v>
      </c>
      <c r="E923" t="s">
        <v>19</v>
      </c>
      <c r="F923">
        <v>202112</v>
      </c>
      <c r="K923">
        <v>73952.27</v>
      </c>
      <c r="L923">
        <v>4267.32</v>
      </c>
      <c r="M923">
        <v>69041.56</v>
      </c>
      <c r="N923">
        <v>643.39</v>
      </c>
      <c r="O923">
        <v>0</v>
      </c>
      <c r="P923" t="s">
        <v>107</v>
      </c>
      <c r="Q923">
        <v>8</v>
      </c>
    </row>
    <row r="924" spans="1:17" hidden="1" x14ac:dyDescent="0.2">
      <c r="A924" t="str">
        <f t="shared" si="14"/>
        <v>392.3101</v>
      </c>
      <c r="B924" t="s">
        <v>139</v>
      </c>
      <c r="C924" t="s">
        <v>17</v>
      </c>
      <c r="D924" t="s">
        <v>325</v>
      </c>
      <c r="E924" t="s">
        <v>19</v>
      </c>
      <c r="F924">
        <v>202112</v>
      </c>
      <c r="K924">
        <v>9114195.2100000009</v>
      </c>
      <c r="L924">
        <v>758045.71</v>
      </c>
      <c r="M924">
        <v>8307922.9000000004</v>
      </c>
      <c r="N924">
        <v>48226.6</v>
      </c>
      <c r="O924">
        <v>0</v>
      </c>
      <c r="P924" t="s">
        <v>107</v>
      </c>
      <c r="Q924">
        <v>8</v>
      </c>
    </row>
    <row r="925" spans="1:17" hidden="1" x14ac:dyDescent="0.2">
      <c r="A925" t="str">
        <f t="shared" si="14"/>
        <v>392.3101</v>
      </c>
      <c r="B925" t="s">
        <v>230</v>
      </c>
      <c r="C925" t="s">
        <v>17</v>
      </c>
      <c r="D925" t="s">
        <v>325</v>
      </c>
      <c r="E925" t="s">
        <v>19</v>
      </c>
      <c r="F925">
        <v>202112</v>
      </c>
      <c r="K925">
        <v>172897.53</v>
      </c>
      <c r="L925">
        <v>27010.84</v>
      </c>
      <c r="M925">
        <v>145886.69</v>
      </c>
      <c r="N925">
        <v>0</v>
      </c>
      <c r="O925">
        <v>0</v>
      </c>
      <c r="P925" t="s">
        <v>107</v>
      </c>
      <c r="Q925">
        <v>8</v>
      </c>
    </row>
    <row r="926" spans="1:17" hidden="1" x14ac:dyDescent="0.2">
      <c r="A926" t="str">
        <f t="shared" si="14"/>
        <v>392.3101</v>
      </c>
      <c r="B926" t="s">
        <v>140</v>
      </c>
      <c r="C926" t="s">
        <v>17</v>
      </c>
      <c r="D926" t="s">
        <v>325</v>
      </c>
      <c r="E926" t="s">
        <v>19</v>
      </c>
      <c r="F926">
        <v>202112</v>
      </c>
      <c r="K926">
        <v>1082686.26</v>
      </c>
      <c r="L926">
        <v>63361.72</v>
      </c>
      <c r="M926">
        <v>1009881.56</v>
      </c>
      <c r="N926">
        <v>9442.98</v>
      </c>
      <c r="O926">
        <v>0</v>
      </c>
      <c r="P926" t="s">
        <v>107</v>
      </c>
      <c r="Q926">
        <v>8</v>
      </c>
    </row>
    <row r="927" spans="1:17" hidden="1" x14ac:dyDescent="0.2">
      <c r="A927" t="str">
        <f t="shared" si="14"/>
        <v>392.4101</v>
      </c>
      <c r="B927" t="s">
        <v>141</v>
      </c>
      <c r="C927" t="s">
        <v>17</v>
      </c>
      <c r="D927" t="s">
        <v>325</v>
      </c>
      <c r="E927" t="s">
        <v>19</v>
      </c>
      <c r="F927">
        <v>202112</v>
      </c>
      <c r="K927">
        <v>27751596.699999999</v>
      </c>
      <c r="L927">
        <v>2584048.84</v>
      </c>
      <c r="M927">
        <v>25048530.84</v>
      </c>
      <c r="N927">
        <v>119017.02</v>
      </c>
      <c r="O927">
        <v>0</v>
      </c>
      <c r="P927" t="s">
        <v>107</v>
      </c>
      <c r="Q927">
        <v>8</v>
      </c>
    </row>
    <row r="928" spans="1:17" hidden="1" x14ac:dyDescent="0.2">
      <c r="A928" t="str">
        <f t="shared" si="14"/>
        <v>392.4101</v>
      </c>
      <c r="B928" t="s">
        <v>142</v>
      </c>
      <c r="C928" t="s">
        <v>17</v>
      </c>
      <c r="D928" t="s">
        <v>325</v>
      </c>
      <c r="E928" t="s">
        <v>19</v>
      </c>
      <c r="F928">
        <v>202112</v>
      </c>
      <c r="K928">
        <v>94621.27</v>
      </c>
      <c r="L928">
        <v>9419.11</v>
      </c>
      <c r="M928">
        <v>84378.95</v>
      </c>
      <c r="N928">
        <v>823.21</v>
      </c>
      <c r="O928">
        <v>0</v>
      </c>
      <c r="P928" t="s">
        <v>107</v>
      </c>
      <c r="Q928">
        <v>8</v>
      </c>
    </row>
    <row r="929" spans="1:17" hidden="1" x14ac:dyDescent="0.2">
      <c r="A929" t="str">
        <f t="shared" si="14"/>
        <v>392.7101</v>
      </c>
      <c r="B929" t="s">
        <v>143</v>
      </c>
      <c r="C929" t="s">
        <v>17</v>
      </c>
      <c r="D929" t="s">
        <v>325</v>
      </c>
      <c r="E929" t="s">
        <v>19</v>
      </c>
      <c r="F929">
        <v>202112</v>
      </c>
      <c r="K929">
        <v>78095793.480000004</v>
      </c>
      <c r="L929">
        <v>4549210.49</v>
      </c>
      <c r="M929">
        <v>72935937.290000007</v>
      </c>
      <c r="N929">
        <v>610645.70000000007</v>
      </c>
      <c r="O929">
        <v>0</v>
      </c>
      <c r="P929" t="s">
        <v>107</v>
      </c>
      <c r="Q929">
        <v>8</v>
      </c>
    </row>
    <row r="930" spans="1:17" hidden="1" x14ac:dyDescent="0.2">
      <c r="A930" t="str">
        <f t="shared" si="14"/>
        <v>392.7101</v>
      </c>
      <c r="B930" t="s">
        <v>144</v>
      </c>
      <c r="C930" t="s">
        <v>17</v>
      </c>
      <c r="D930" t="s">
        <v>325</v>
      </c>
      <c r="E930" t="s">
        <v>19</v>
      </c>
      <c r="F930">
        <v>202112</v>
      </c>
      <c r="K930">
        <v>1889027.88</v>
      </c>
      <c r="L930">
        <v>205148.43</v>
      </c>
      <c r="M930">
        <v>1667444.9100000001</v>
      </c>
      <c r="N930">
        <v>16434.54</v>
      </c>
      <c r="O930">
        <v>0</v>
      </c>
      <c r="P930" t="s">
        <v>107</v>
      </c>
      <c r="Q930">
        <v>8</v>
      </c>
    </row>
    <row r="931" spans="1:17" hidden="1" x14ac:dyDescent="0.2">
      <c r="A931" t="str">
        <f t="shared" si="14"/>
        <v>392.8101</v>
      </c>
      <c r="B931" t="s">
        <v>145</v>
      </c>
      <c r="C931" t="s">
        <v>17</v>
      </c>
      <c r="D931" t="s">
        <v>325</v>
      </c>
      <c r="E931" t="s">
        <v>19</v>
      </c>
      <c r="F931">
        <v>202112</v>
      </c>
      <c r="K931">
        <v>14515330.960000001</v>
      </c>
      <c r="L931">
        <v>767292.61</v>
      </c>
      <c r="M931">
        <v>13686060.880000001</v>
      </c>
      <c r="N931">
        <v>61977.47</v>
      </c>
      <c r="O931">
        <v>0</v>
      </c>
      <c r="P931" t="s">
        <v>107</v>
      </c>
      <c r="Q931">
        <v>8</v>
      </c>
    </row>
    <row r="932" spans="1:17" hidden="1" x14ac:dyDescent="0.2">
      <c r="A932" t="str">
        <f t="shared" si="14"/>
        <v>392.8101</v>
      </c>
      <c r="B932" t="s">
        <v>310</v>
      </c>
      <c r="C932" t="s">
        <v>17</v>
      </c>
      <c r="D932" t="s">
        <v>325</v>
      </c>
      <c r="E932" t="s">
        <v>19</v>
      </c>
      <c r="F932">
        <v>202112</v>
      </c>
      <c r="K932">
        <v>0</v>
      </c>
      <c r="L932">
        <v>0</v>
      </c>
      <c r="M932">
        <v>0</v>
      </c>
      <c r="N932">
        <v>0</v>
      </c>
      <c r="O932">
        <v>0</v>
      </c>
      <c r="P932" t="s">
        <v>107</v>
      </c>
      <c r="Q932">
        <v>8</v>
      </c>
    </row>
    <row r="933" spans="1:17" hidden="1" x14ac:dyDescent="0.2">
      <c r="A933" t="str">
        <f t="shared" si="14"/>
        <v>392.8101</v>
      </c>
      <c r="B933" t="s">
        <v>146</v>
      </c>
      <c r="C933" t="s">
        <v>17</v>
      </c>
      <c r="D933" t="s">
        <v>325</v>
      </c>
      <c r="E933" t="s">
        <v>19</v>
      </c>
      <c r="F933">
        <v>202112</v>
      </c>
      <c r="K933">
        <v>416069.41000000003</v>
      </c>
      <c r="L933">
        <v>34910.090000000004</v>
      </c>
      <c r="M933">
        <v>377539.52</v>
      </c>
      <c r="N933">
        <v>3619.8</v>
      </c>
      <c r="O933">
        <v>0</v>
      </c>
      <c r="P933" t="s">
        <v>107</v>
      </c>
      <c r="Q933">
        <v>8</v>
      </c>
    </row>
    <row r="934" spans="1:17" hidden="1" x14ac:dyDescent="0.2">
      <c r="A934" t="str">
        <f t="shared" si="14"/>
        <v>392.8101</v>
      </c>
      <c r="B934" t="s">
        <v>147</v>
      </c>
      <c r="C934" t="s">
        <v>17</v>
      </c>
      <c r="D934" t="s">
        <v>325</v>
      </c>
      <c r="E934" t="s">
        <v>19</v>
      </c>
      <c r="F934">
        <v>202112</v>
      </c>
      <c r="K934">
        <v>4810</v>
      </c>
      <c r="L934">
        <v>419.91</v>
      </c>
      <c r="M934">
        <v>4348.24</v>
      </c>
      <c r="N934">
        <v>41.85</v>
      </c>
      <c r="O934">
        <v>0</v>
      </c>
      <c r="P934" t="s">
        <v>107</v>
      </c>
      <c r="Q934">
        <v>8</v>
      </c>
    </row>
    <row r="935" spans="1:17" hidden="1" x14ac:dyDescent="0.2">
      <c r="A935" t="str">
        <f t="shared" si="14"/>
        <v>393.0101</v>
      </c>
      <c r="B935" t="s">
        <v>148</v>
      </c>
      <c r="C935" t="s">
        <v>17</v>
      </c>
      <c r="D935" t="s">
        <v>325</v>
      </c>
      <c r="E935" t="s">
        <v>19</v>
      </c>
      <c r="F935">
        <v>202112</v>
      </c>
      <c r="K935">
        <v>558355.07999999996</v>
      </c>
      <c r="L935">
        <v>32980.86</v>
      </c>
      <c r="M935">
        <v>523484.60000000003</v>
      </c>
      <c r="N935">
        <v>1889.6200000000001</v>
      </c>
      <c r="O935">
        <v>0</v>
      </c>
      <c r="P935" t="s">
        <v>107</v>
      </c>
      <c r="Q935">
        <v>8</v>
      </c>
    </row>
    <row r="936" spans="1:17" hidden="1" x14ac:dyDescent="0.2">
      <c r="A936" t="str">
        <f t="shared" si="14"/>
        <v>393.0101</v>
      </c>
      <c r="B936" t="s">
        <v>149</v>
      </c>
      <c r="C936" t="s">
        <v>17</v>
      </c>
      <c r="D936" t="s">
        <v>325</v>
      </c>
      <c r="E936" t="s">
        <v>19</v>
      </c>
      <c r="F936">
        <v>202112</v>
      </c>
      <c r="K936">
        <v>361296.9</v>
      </c>
      <c r="L936">
        <v>35838.31</v>
      </c>
      <c r="M936">
        <v>322315.31</v>
      </c>
      <c r="N936">
        <v>3143.28</v>
      </c>
      <c r="O936">
        <v>0</v>
      </c>
      <c r="P936" t="s">
        <v>107</v>
      </c>
      <c r="Q936">
        <v>8</v>
      </c>
    </row>
    <row r="937" spans="1:17" hidden="1" x14ac:dyDescent="0.2">
      <c r="A937" t="str">
        <f t="shared" si="14"/>
        <v>393.0101</v>
      </c>
      <c r="B937" t="s">
        <v>150</v>
      </c>
      <c r="C937" t="s">
        <v>17</v>
      </c>
      <c r="D937" t="s">
        <v>325</v>
      </c>
      <c r="E937" t="s">
        <v>19</v>
      </c>
      <c r="F937">
        <v>202112</v>
      </c>
      <c r="K937">
        <v>113048.40000000001</v>
      </c>
      <c r="L937">
        <v>9869.130000000001</v>
      </c>
      <c r="M937">
        <v>102195.75</v>
      </c>
      <c r="N937">
        <v>983.52</v>
      </c>
      <c r="O937">
        <v>0</v>
      </c>
      <c r="P937" t="s">
        <v>107</v>
      </c>
      <c r="Q937">
        <v>8</v>
      </c>
    </row>
    <row r="938" spans="1:17" hidden="1" x14ac:dyDescent="0.2">
      <c r="A938" t="str">
        <f t="shared" si="14"/>
        <v>394.0101</v>
      </c>
      <c r="B938" t="s">
        <v>151</v>
      </c>
      <c r="C938" t="s">
        <v>17</v>
      </c>
      <c r="D938" t="s">
        <v>325</v>
      </c>
      <c r="E938" t="s">
        <v>19</v>
      </c>
      <c r="F938">
        <v>202112</v>
      </c>
      <c r="K938">
        <v>27138209</v>
      </c>
      <c r="L938">
        <v>2250025.7400000002</v>
      </c>
      <c r="M938">
        <v>24636230.57</v>
      </c>
      <c r="N938">
        <v>251952.69</v>
      </c>
      <c r="O938">
        <v>0</v>
      </c>
      <c r="P938" t="s">
        <v>107</v>
      </c>
      <c r="Q938">
        <v>8</v>
      </c>
    </row>
    <row r="939" spans="1:17" hidden="1" x14ac:dyDescent="0.2">
      <c r="A939" t="str">
        <f t="shared" si="14"/>
        <v>394.0101</v>
      </c>
      <c r="B939" t="s">
        <v>152</v>
      </c>
      <c r="C939" t="s">
        <v>17</v>
      </c>
      <c r="D939" t="s">
        <v>325</v>
      </c>
      <c r="E939" t="s">
        <v>19</v>
      </c>
      <c r="F939">
        <v>202112</v>
      </c>
      <c r="K939">
        <v>14622532.310000001</v>
      </c>
      <c r="L939">
        <v>1448564.76</v>
      </c>
      <c r="M939">
        <v>13046133.460000001</v>
      </c>
      <c r="N939">
        <v>127834.09</v>
      </c>
      <c r="O939">
        <v>0</v>
      </c>
      <c r="P939" t="s">
        <v>107</v>
      </c>
      <c r="Q939">
        <v>8</v>
      </c>
    </row>
    <row r="940" spans="1:17" hidden="1" x14ac:dyDescent="0.2">
      <c r="A940" t="str">
        <f t="shared" si="14"/>
        <v>394.0101</v>
      </c>
      <c r="B940" t="s">
        <v>153</v>
      </c>
      <c r="C940" t="s">
        <v>17</v>
      </c>
      <c r="D940" t="s">
        <v>325</v>
      </c>
      <c r="E940" t="s">
        <v>19</v>
      </c>
      <c r="F940">
        <v>202112</v>
      </c>
      <c r="K940">
        <v>165930.5</v>
      </c>
      <c r="L940">
        <v>14485.73</v>
      </c>
      <c r="M940">
        <v>150001.17000000001</v>
      </c>
      <c r="N940">
        <v>1443.6000000000001</v>
      </c>
      <c r="O940">
        <v>0</v>
      </c>
      <c r="P940" t="s">
        <v>107</v>
      </c>
      <c r="Q940">
        <v>8</v>
      </c>
    </row>
    <row r="941" spans="1:17" hidden="1" x14ac:dyDescent="0.2">
      <c r="A941" t="str">
        <f t="shared" si="14"/>
        <v>395.0101</v>
      </c>
      <c r="B941" t="s">
        <v>154</v>
      </c>
      <c r="C941" t="s">
        <v>17</v>
      </c>
      <c r="D941" t="s">
        <v>325</v>
      </c>
      <c r="E941" t="s">
        <v>19</v>
      </c>
      <c r="F941">
        <v>202112</v>
      </c>
      <c r="K941">
        <v>207691.17</v>
      </c>
      <c r="L941">
        <v>662.83</v>
      </c>
      <c r="M941">
        <v>206993.31</v>
      </c>
      <c r="N941">
        <v>35.03</v>
      </c>
      <c r="O941">
        <v>0</v>
      </c>
      <c r="P941" t="s">
        <v>107</v>
      </c>
      <c r="Q941">
        <v>8</v>
      </c>
    </row>
    <row r="942" spans="1:17" hidden="1" x14ac:dyDescent="0.2">
      <c r="A942" t="str">
        <f t="shared" si="14"/>
        <v>395.0101</v>
      </c>
      <c r="B942" t="s">
        <v>155</v>
      </c>
      <c r="C942" t="s">
        <v>17</v>
      </c>
      <c r="D942" t="s">
        <v>325</v>
      </c>
      <c r="E942" t="s">
        <v>19</v>
      </c>
      <c r="F942">
        <v>202112</v>
      </c>
      <c r="K942">
        <v>506499.77</v>
      </c>
      <c r="L942">
        <v>48338.3</v>
      </c>
      <c r="M942">
        <v>453754.92</v>
      </c>
      <c r="N942">
        <v>4406.55</v>
      </c>
      <c r="O942">
        <v>0</v>
      </c>
      <c r="P942" t="s">
        <v>107</v>
      </c>
      <c r="Q942">
        <v>8</v>
      </c>
    </row>
    <row r="943" spans="1:17" hidden="1" x14ac:dyDescent="0.2">
      <c r="A943" t="str">
        <f t="shared" si="14"/>
        <v>396.8101</v>
      </c>
      <c r="B943" t="s">
        <v>235</v>
      </c>
      <c r="C943" t="s">
        <v>17</v>
      </c>
      <c r="D943" t="s">
        <v>325</v>
      </c>
      <c r="E943" t="s">
        <v>19</v>
      </c>
      <c r="F943">
        <v>202112</v>
      </c>
      <c r="K943">
        <v>0</v>
      </c>
      <c r="L943">
        <v>0</v>
      </c>
      <c r="M943">
        <v>0</v>
      </c>
      <c r="N943">
        <v>0</v>
      </c>
      <c r="O943">
        <v>0</v>
      </c>
      <c r="P943" t="s">
        <v>107</v>
      </c>
      <c r="Q943">
        <v>8</v>
      </c>
    </row>
    <row r="944" spans="1:17" hidden="1" x14ac:dyDescent="0.2">
      <c r="A944" t="str">
        <f t="shared" si="14"/>
        <v>396.9101</v>
      </c>
      <c r="B944" t="s">
        <v>156</v>
      </c>
      <c r="C944" t="s">
        <v>17</v>
      </c>
      <c r="D944" t="s">
        <v>325</v>
      </c>
      <c r="E944" t="s">
        <v>19</v>
      </c>
      <c r="F944">
        <v>202112</v>
      </c>
      <c r="K944">
        <v>14744557.6</v>
      </c>
      <c r="L944">
        <v>935383.13</v>
      </c>
      <c r="M944">
        <v>13712610.1</v>
      </c>
      <c r="N944">
        <v>96564.37</v>
      </c>
      <c r="O944">
        <v>0</v>
      </c>
      <c r="P944" t="s">
        <v>107</v>
      </c>
      <c r="Q944">
        <v>8</v>
      </c>
    </row>
    <row r="945" spans="1:17" hidden="1" x14ac:dyDescent="0.2">
      <c r="A945" t="str">
        <f t="shared" si="14"/>
        <v>396.9101</v>
      </c>
      <c r="B945" t="s">
        <v>157</v>
      </c>
      <c r="C945" t="s">
        <v>17</v>
      </c>
      <c r="D945" t="s">
        <v>325</v>
      </c>
      <c r="E945" t="s">
        <v>19</v>
      </c>
      <c r="F945">
        <v>202112</v>
      </c>
      <c r="K945">
        <v>21713931.629999999</v>
      </c>
      <c r="L945">
        <v>2227469.21</v>
      </c>
      <c r="M945">
        <v>19296974.23</v>
      </c>
      <c r="N945">
        <v>189488.19</v>
      </c>
      <c r="O945">
        <v>0</v>
      </c>
      <c r="P945" t="s">
        <v>107</v>
      </c>
      <c r="Q945">
        <v>8</v>
      </c>
    </row>
    <row r="946" spans="1:17" hidden="1" x14ac:dyDescent="0.2">
      <c r="A946" t="str">
        <f t="shared" si="14"/>
        <v>396.9101</v>
      </c>
      <c r="B946" t="s">
        <v>158</v>
      </c>
      <c r="C946" t="s">
        <v>17</v>
      </c>
      <c r="D946" t="s">
        <v>325</v>
      </c>
      <c r="E946" t="s">
        <v>19</v>
      </c>
      <c r="F946">
        <v>202112</v>
      </c>
      <c r="K946">
        <v>138912.51999999999</v>
      </c>
      <c r="L946">
        <v>12127.06</v>
      </c>
      <c r="M946">
        <v>125576.92</v>
      </c>
      <c r="N946">
        <v>1208.54</v>
      </c>
      <c r="O946">
        <v>0</v>
      </c>
      <c r="P946" t="s">
        <v>107</v>
      </c>
      <c r="Q946">
        <v>8</v>
      </c>
    </row>
    <row r="947" spans="1:17" hidden="1" x14ac:dyDescent="0.2">
      <c r="A947" t="str">
        <f t="shared" si="14"/>
        <v>397.0101</v>
      </c>
      <c r="B947" t="s">
        <v>159</v>
      </c>
      <c r="C947" t="s">
        <v>17</v>
      </c>
      <c r="D947" t="s">
        <v>325</v>
      </c>
      <c r="E947" t="s">
        <v>19</v>
      </c>
      <c r="F947">
        <v>202112</v>
      </c>
      <c r="K947">
        <v>27997037.190000001</v>
      </c>
      <c r="L947">
        <v>1792632.44</v>
      </c>
      <c r="M947">
        <v>26051079.210000001</v>
      </c>
      <c r="N947">
        <v>153325.54</v>
      </c>
      <c r="O947">
        <v>0</v>
      </c>
      <c r="P947" t="s">
        <v>107</v>
      </c>
      <c r="Q947">
        <v>8</v>
      </c>
    </row>
    <row r="948" spans="1:17" hidden="1" x14ac:dyDescent="0.2">
      <c r="A948" t="str">
        <f t="shared" si="14"/>
        <v>397.0101</v>
      </c>
      <c r="B948" t="s">
        <v>160</v>
      </c>
      <c r="C948" t="s">
        <v>17</v>
      </c>
      <c r="D948" t="s">
        <v>325</v>
      </c>
      <c r="E948" t="s">
        <v>19</v>
      </c>
      <c r="F948">
        <v>202112</v>
      </c>
      <c r="K948">
        <v>459434.91000000003</v>
      </c>
      <c r="L948">
        <v>53891.71</v>
      </c>
      <c r="M948">
        <v>402694.7</v>
      </c>
      <c r="N948">
        <v>2848.5</v>
      </c>
      <c r="O948">
        <v>0</v>
      </c>
      <c r="P948" t="s">
        <v>107</v>
      </c>
      <c r="Q948">
        <v>8</v>
      </c>
    </row>
    <row r="949" spans="1:17" hidden="1" x14ac:dyDescent="0.2">
      <c r="A949" t="str">
        <f t="shared" si="14"/>
        <v>397.0101</v>
      </c>
      <c r="B949" t="s">
        <v>161</v>
      </c>
      <c r="C949" t="s">
        <v>17</v>
      </c>
      <c r="D949" t="s">
        <v>325</v>
      </c>
      <c r="E949" t="s">
        <v>19</v>
      </c>
      <c r="F949">
        <v>202112</v>
      </c>
      <c r="K949">
        <v>1914849.15</v>
      </c>
      <c r="L949">
        <v>109793.98</v>
      </c>
      <c r="M949">
        <v>1796609.96</v>
      </c>
      <c r="N949">
        <v>8445.2100000000009</v>
      </c>
      <c r="O949">
        <v>0</v>
      </c>
      <c r="P949" t="s">
        <v>107</v>
      </c>
      <c r="Q949">
        <v>8</v>
      </c>
    </row>
    <row r="950" spans="1:17" hidden="1" x14ac:dyDescent="0.2">
      <c r="A950" t="str">
        <f t="shared" si="14"/>
        <v>397.0101</v>
      </c>
      <c r="B950" t="s">
        <v>162</v>
      </c>
      <c r="C950" t="s">
        <v>17</v>
      </c>
      <c r="D950" t="s">
        <v>325</v>
      </c>
      <c r="E950" t="s">
        <v>19</v>
      </c>
      <c r="F950">
        <v>202112</v>
      </c>
      <c r="K950">
        <v>131833.4</v>
      </c>
      <c r="L950">
        <v>15464.06</v>
      </c>
      <c r="M950">
        <v>115551.97</v>
      </c>
      <c r="N950">
        <v>817.37</v>
      </c>
      <c r="O950">
        <v>0</v>
      </c>
      <c r="P950" t="s">
        <v>107</v>
      </c>
      <c r="Q950">
        <v>8</v>
      </c>
    </row>
    <row r="951" spans="1:17" hidden="1" x14ac:dyDescent="0.2">
      <c r="A951" t="str">
        <f t="shared" si="14"/>
        <v>397.0101</v>
      </c>
      <c r="B951" t="s">
        <v>163</v>
      </c>
      <c r="C951" t="s">
        <v>17</v>
      </c>
      <c r="D951" t="s">
        <v>325</v>
      </c>
      <c r="E951" t="s">
        <v>19</v>
      </c>
      <c r="F951">
        <v>202112</v>
      </c>
      <c r="K951">
        <v>2166048.6</v>
      </c>
      <c r="L951">
        <v>166970.36000000002</v>
      </c>
      <c r="M951">
        <v>1980231.02</v>
      </c>
      <c r="N951">
        <v>18847.22</v>
      </c>
      <c r="O951">
        <v>0</v>
      </c>
      <c r="P951" t="s">
        <v>107</v>
      </c>
      <c r="Q951">
        <v>8</v>
      </c>
    </row>
    <row r="952" spans="1:17" hidden="1" x14ac:dyDescent="0.2">
      <c r="A952" t="str">
        <f t="shared" si="14"/>
        <v>397.0101</v>
      </c>
      <c r="B952" t="s">
        <v>164</v>
      </c>
      <c r="C952" t="s">
        <v>17</v>
      </c>
      <c r="D952" t="s">
        <v>325</v>
      </c>
      <c r="E952" t="s">
        <v>19</v>
      </c>
      <c r="F952">
        <v>202112</v>
      </c>
      <c r="K952">
        <v>12024189.960000001</v>
      </c>
      <c r="L952">
        <v>1049711.78</v>
      </c>
      <c r="M952">
        <v>10869867.73</v>
      </c>
      <c r="N952">
        <v>104610.45</v>
      </c>
      <c r="O952">
        <v>0</v>
      </c>
      <c r="P952" t="s">
        <v>107</v>
      </c>
      <c r="Q952">
        <v>8</v>
      </c>
    </row>
    <row r="953" spans="1:17" hidden="1" x14ac:dyDescent="0.2">
      <c r="A953" t="str">
        <f t="shared" si="14"/>
        <v>397.1101</v>
      </c>
      <c r="B953" t="s">
        <v>165</v>
      </c>
      <c r="C953" t="s">
        <v>17</v>
      </c>
      <c r="D953" t="s">
        <v>325</v>
      </c>
      <c r="E953" t="s">
        <v>19</v>
      </c>
      <c r="F953">
        <v>202112</v>
      </c>
      <c r="K953">
        <v>92804.44</v>
      </c>
      <c r="L953">
        <v>28584.15</v>
      </c>
      <c r="M953">
        <v>64126.69</v>
      </c>
      <c r="N953">
        <v>93.600000000000009</v>
      </c>
      <c r="O953">
        <v>0</v>
      </c>
      <c r="P953" t="s">
        <v>107</v>
      </c>
      <c r="Q953">
        <v>8</v>
      </c>
    </row>
    <row r="954" spans="1:17" hidden="1" x14ac:dyDescent="0.2">
      <c r="A954" t="str">
        <f t="shared" si="14"/>
        <v>397.1101</v>
      </c>
      <c r="B954" t="s">
        <v>166</v>
      </c>
      <c r="C954" t="s">
        <v>17</v>
      </c>
      <c r="D954" t="s">
        <v>325</v>
      </c>
      <c r="E954" t="s">
        <v>19</v>
      </c>
      <c r="F954">
        <v>202112</v>
      </c>
      <c r="K954">
        <v>182382.49</v>
      </c>
      <c r="L954">
        <v>11318.4</v>
      </c>
      <c r="M954">
        <v>169477.36000000002</v>
      </c>
      <c r="N954">
        <v>1586.73</v>
      </c>
      <c r="O954">
        <v>0</v>
      </c>
      <c r="P954" t="s">
        <v>107</v>
      </c>
      <c r="Q954">
        <v>8</v>
      </c>
    </row>
    <row r="955" spans="1:17" hidden="1" x14ac:dyDescent="0.2">
      <c r="A955" t="str">
        <f t="shared" si="14"/>
        <v>398.0101</v>
      </c>
      <c r="B955" t="s">
        <v>167</v>
      </c>
      <c r="C955" t="s">
        <v>17</v>
      </c>
      <c r="D955" t="s">
        <v>325</v>
      </c>
      <c r="E955" t="s">
        <v>19</v>
      </c>
      <c r="F955">
        <v>202112</v>
      </c>
      <c r="K955">
        <v>3009440.67</v>
      </c>
      <c r="L955">
        <v>77796.05</v>
      </c>
      <c r="M955">
        <v>2918171.83</v>
      </c>
      <c r="N955">
        <v>13472.79</v>
      </c>
      <c r="O955">
        <v>0</v>
      </c>
      <c r="P955" t="s">
        <v>107</v>
      </c>
      <c r="Q955">
        <v>8</v>
      </c>
    </row>
    <row r="956" spans="1:17" hidden="1" x14ac:dyDescent="0.2">
      <c r="A956" t="str">
        <f t="shared" si="14"/>
        <v>398.0101</v>
      </c>
      <c r="B956" t="s">
        <v>231</v>
      </c>
      <c r="C956" t="s">
        <v>17</v>
      </c>
      <c r="D956" t="s">
        <v>325</v>
      </c>
      <c r="E956" t="s">
        <v>19</v>
      </c>
      <c r="F956">
        <v>202112</v>
      </c>
      <c r="K956">
        <v>0</v>
      </c>
      <c r="L956">
        <v>0</v>
      </c>
      <c r="M956">
        <v>0</v>
      </c>
      <c r="N956">
        <v>0</v>
      </c>
      <c r="O956">
        <v>0</v>
      </c>
      <c r="P956" t="s">
        <v>107</v>
      </c>
      <c r="Q956">
        <v>8</v>
      </c>
    </row>
    <row r="957" spans="1:17" hidden="1" x14ac:dyDescent="0.2">
      <c r="A957" t="str">
        <f t="shared" si="14"/>
        <v>398.0101</v>
      </c>
      <c r="B957" t="s">
        <v>168</v>
      </c>
      <c r="C957" t="s">
        <v>17</v>
      </c>
      <c r="D957" t="s">
        <v>325</v>
      </c>
      <c r="E957" t="s">
        <v>19</v>
      </c>
      <c r="F957">
        <v>202112</v>
      </c>
      <c r="K957">
        <v>2615311.65</v>
      </c>
      <c r="L957">
        <v>188658.6</v>
      </c>
      <c r="M957">
        <v>2403880.83</v>
      </c>
      <c r="N957">
        <v>22772.22</v>
      </c>
      <c r="O957">
        <v>0</v>
      </c>
      <c r="P957" t="s">
        <v>107</v>
      </c>
      <c r="Q957">
        <v>8</v>
      </c>
    </row>
    <row r="958" spans="1:17" x14ac:dyDescent="0.2">
      <c r="A958" t="str">
        <f t="shared" si="14"/>
        <v>301.0101</v>
      </c>
      <c r="B958" t="s">
        <v>311</v>
      </c>
      <c r="C958" t="s">
        <v>170</v>
      </c>
      <c r="D958" t="s">
        <v>325</v>
      </c>
      <c r="E958" t="s">
        <v>19</v>
      </c>
      <c r="F958">
        <v>202112</v>
      </c>
      <c r="K958">
        <v>176</v>
      </c>
      <c r="L958">
        <v>0</v>
      </c>
      <c r="M958">
        <v>176</v>
      </c>
      <c r="N958">
        <v>0</v>
      </c>
      <c r="O958">
        <v>0</v>
      </c>
      <c r="P958" t="s">
        <v>171</v>
      </c>
      <c r="Q958">
        <v>10</v>
      </c>
    </row>
    <row r="959" spans="1:17" x14ac:dyDescent="0.2">
      <c r="A959" t="str">
        <f t="shared" si="14"/>
        <v>302.0101</v>
      </c>
      <c r="B959" t="s">
        <v>312</v>
      </c>
      <c r="C959" t="s">
        <v>170</v>
      </c>
      <c r="D959" t="s">
        <v>325</v>
      </c>
      <c r="E959" t="s">
        <v>19</v>
      </c>
      <c r="F959">
        <v>202112</v>
      </c>
      <c r="K959">
        <v>215349</v>
      </c>
      <c r="L959">
        <v>0</v>
      </c>
      <c r="M959">
        <v>214140</v>
      </c>
      <c r="N959">
        <v>293</v>
      </c>
      <c r="O959">
        <v>916</v>
      </c>
      <c r="P959" t="s">
        <v>171</v>
      </c>
      <c r="Q959">
        <v>10</v>
      </c>
    </row>
    <row r="960" spans="1:17" x14ac:dyDescent="0.2">
      <c r="A960" t="str">
        <f t="shared" si="14"/>
        <v>303.0101</v>
      </c>
      <c r="B960" t="s">
        <v>169</v>
      </c>
      <c r="C960" t="s">
        <v>170</v>
      </c>
      <c r="D960" t="s">
        <v>325</v>
      </c>
      <c r="E960" t="s">
        <v>19</v>
      </c>
      <c r="F960">
        <v>202112</v>
      </c>
      <c r="K960">
        <v>30899998.559999999</v>
      </c>
      <c r="L960">
        <v>2353925.9900000002</v>
      </c>
      <c r="M960">
        <v>23319058.050000001</v>
      </c>
      <c r="N960">
        <v>4519902.2699999996</v>
      </c>
      <c r="O960">
        <v>707112.25</v>
      </c>
      <c r="P960" t="s">
        <v>171</v>
      </c>
      <c r="Q960">
        <v>10</v>
      </c>
    </row>
    <row r="961" spans="1:17" x14ac:dyDescent="0.2">
      <c r="A961" t="str">
        <f t="shared" si="14"/>
        <v>303.0101</v>
      </c>
      <c r="B961" t="s">
        <v>172</v>
      </c>
      <c r="C961" t="s">
        <v>170</v>
      </c>
      <c r="D961" t="s">
        <v>325</v>
      </c>
      <c r="E961" t="s">
        <v>19</v>
      </c>
      <c r="F961">
        <v>202112</v>
      </c>
      <c r="K961">
        <v>587449.4</v>
      </c>
      <c r="L961">
        <v>49404.49</v>
      </c>
      <c r="M961">
        <v>456389.44</v>
      </c>
      <c r="N961">
        <v>78189.52</v>
      </c>
      <c r="O961">
        <v>3465.9500000000003</v>
      </c>
      <c r="P961" t="s">
        <v>171</v>
      </c>
      <c r="Q961">
        <v>10</v>
      </c>
    </row>
    <row r="962" spans="1:17" x14ac:dyDescent="0.2">
      <c r="A962" t="str">
        <f t="shared" si="14"/>
        <v>303.0101</v>
      </c>
      <c r="B962" t="s">
        <v>173</v>
      </c>
      <c r="C962" t="s">
        <v>170</v>
      </c>
      <c r="D962" t="s">
        <v>325</v>
      </c>
      <c r="E962" t="s">
        <v>19</v>
      </c>
      <c r="F962">
        <v>202112</v>
      </c>
      <c r="K962">
        <v>641479.51</v>
      </c>
      <c r="L962">
        <v>53948.43</v>
      </c>
      <c r="M962">
        <v>498365.43</v>
      </c>
      <c r="N962">
        <v>85380.92</v>
      </c>
      <c r="O962">
        <v>3784.73</v>
      </c>
      <c r="P962" t="s">
        <v>171</v>
      </c>
      <c r="Q962">
        <v>10</v>
      </c>
    </row>
    <row r="963" spans="1:17" x14ac:dyDescent="0.2">
      <c r="A963" t="str">
        <f t="shared" ref="A963:A1026" si="15">_xlfn.CONCAT(MID(B963,3,5),E963)</f>
        <v>304.0101</v>
      </c>
      <c r="B963" t="s">
        <v>174</v>
      </c>
      <c r="C963" t="s">
        <v>170</v>
      </c>
      <c r="D963" t="s">
        <v>325</v>
      </c>
      <c r="E963" t="s">
        <v>19</v>
      </c>
      <c r="F963">
        <v>202112</v>
      </c>
      <c r="K963">
        <v>0</v>
      </c>
      <c r="L963">
        <v>0</v>
      </c>
      <c r="M963">
        <v>0</v>
      </c>
      <c r="N963">
        <v>0</v>
      </c>
      <c r="O963">
        <v>0</v>
      </c>
      <c r="P963" t="s">
        <v>175</v>
      </c>
      <c r="Q963">
        <v>11</v>
      </c>
    </row>
    <row r="964" spans="1:17" x14ac:dyDescent="0.2">
      <c r="A964" t="str">
        <f t="shared" si="15"/>
        <v>305.0101</v>
      </c>
      <c r="B964" t="s">
        <v>176</v>
      </c>
      <c r="C964" t="s">
        <v>170</v>
      </c>
      <c r="D964" t="s">
        <v>325</v>
      </c>
      <c r="E964" t="s">
        <v>19</v>
      </c>
      <c r="F964">
        <v>202112</v>
      </c>
      <c r="K964">
        <v>0</v>
      </c>
      <c r="L964">
        <v>0</v>
      </c>
      <c r="M964">
        <v>0</v>
      </c>
      <c r="N964">
        <v>0</v>
      </c>
      <c r="O964">
        <v>0</v>
      </c>
      <c r="P964" t="s">
        <v>175</v>
      </c>
      <c r="Q964">
        <v>11</v>
      </c>
    </row>
    <row r="965" spans="1:17" x14ac:dyDescent="0.2">
      <c r="A965" t="str">
        <f t="shared" si="15"/>
        <v>307.0101</v>
      </c>
      <c r="B965" t="s">
        <v>177</v>
      </c>
      <c r="C965" t="s">
        <v>170</v>
      </c>
      <c r="D965" t="s">
        <v>325</v>
      </c>
      <c r="E965" t="s">
        <v>19</v>
      </c>
      <c r="F965">
        <v>202112</v>
      </c>
      <c r="K965">
        <v>0</v>
      </c>
      <c r="L965">
        <v>0</v>
      </c>
      <c r="M965">
        <v>0</v>
      </c>
      <c r="N965">
        <v>0</v>
      </c>
      <c r="O965">
        <v>0</v>
      </c>
      <c r="P965" t="s">
        <v>175</v>
      </c>
      <c r="Q965">
        <v>11</v>
      </c>
    </row>
    <row r="966" spans="1:17" x14ac:dyDescent="0.2">
      <c r="A966" t="str">
        <f t="shared" si="15"/>
        <v>311.0101</v>
      </c>
      <c r="B966" t="s">
        <v>178</v>
      </c>
      <c r="C966" t="s">
        <v>170</v>
      </c>
      <c r="D966" t="s">
        <v>325</v>
      </c>
      <c r="E966" t="s">
        <v>19</v>
      </c>
      <c r="F966">
        <v>202112</v>
      </c>
      <c r="K966">
        <v>0</v>
      </c>
      <c r="L966">
        <v>0</v>
      </c>
      <c r="M966">
        <v>0</v>
      </c>
      <c r="N966">
        <v>0</v>
      </c>
      <c r="O966">
        <v>0</v>
      </c>
      <c r="P966" t="s">
        <v>175</v>
      </c>
      <c r="Q966">
        <v>11</v>
      </c>
    </row>
    <row r="967" spans="1:17" x14ac:dyDescent="0.2">
      <c r="A967" t="str">
        <f t="shared" si="15"/>
        <v>320.0101</v>
      </c>
      <c r="B967" t="s">
        <v>179</v>
      </c>
      <c r="C967" t="s">
        <v>170</v>
      </c>
      <c r="D967" t="s">
        <v>325</v>
      </c>
      <c r="E967" t="s">
        <v>19</v>
      </c>
      <c r="F967">
        <v>202112</v>
      </c>
      <c r="K967">
        <v>0</v>
      </c>
      <c r="L967">
        <v>0</v>
      </c>
      <c r="M967">
        <v>0</v>
      </c>
      <c r="N967">
        <v>0</v>
      </c>
      <c r="O967">
        <v>0</v>
      </c>
      <c r="P967" t="s">
        <v>175</v>
      </c>
      <c r="Q967">
        <v>11</v>
      </c>
    </row>
    <row r="968" spans="1:17" x14ac:dyDescent="0.2">
      <c r="A968" t="str">
        <f t="shared" si="15"/>
        <v>360.0101</v>
      </c>
      <c r="B968" t="s">
        <v>180</v>
      </c>
      <c r="C968" t="s">
        <v>170</v>
      </c>
      <c r="D968" t="s">
        <v>325</v>
      </c>
      <c r="E968" t="s">
        <v>19</v>
      </c>
      <c r="F968">
        <v>202112</v>
      </c>
      <c r="K968">
        <v>211968</v>
      </c>
      <c r="L968">
        <v>23231.69</v>
      </c>
      <c r="M968">
        <v>161668</v>
      </c>
      <c r="N968">
        <v>25944.880000000001</v>
      </c>
      <c r="O968">
        <v>1123.43</v>
      </c>
      <c r="P968" t="s">
        <v>181</v>
      </c>
      <c r="Q968">
        <v>15</v>
      </c>
    </row>
    <row r="969" spans="1:17" x14ac:dyDescent="0.2">
      <c r="A969" t="str">
        <f t="shared" si="15"/>
        <v>361.0101</v>
      </c>
      <c r="B969" t="s">
        <v>182</v>
      </c>
      <c r="C969" t="s">
        <v>170</v>
      </c>
      <c r="D969" t="s">
        <v>325</v>
      </c>
      <c r="E969" t="s">
        <v>19</v>
      </c>
      <c r="F969">
        <v>202112</v>
      </c>
      <c r="K969">
        <v>7292821.7999999998</v>
      </c>
      <c r="L969">
        <v>799293.27</v>
      </c>
      <c r="M969">
        <v>5562235.1799999997</v>
      </c>
      <c r="N969">
        <v>892641.39</v>
      </c>
      <c r="O969">
        <v>38651.96</v>
      </c>
      <c r="P969" t="s">
        <v>181</v>
      </c>
      <c r="Q969">
        <v>15</v>
      </c>
    </row>
    <row r="970" spans="1:17" x14ac:dyDescent="0.2">
      <c r="A970" t="str">
        <f t="shared" si="15"/>
        <v>362.0101</v>
      </c>
      <c r="B970" t="s">
        <v>183</v>
      </c>
      <c r="C970" t="s">
        <v>170</v>
      </c>
      <c r="D970" t="s">
        <v>325</v>
      </c>
      <c r="E970" t="s">
        <v>19</v>
      </c>
      <c r="F970">
        <v>202112</v>
      </c>
      <c r="K970">
        <v>10531512.98</v>
      </c>
      <c r="L970">
        <v>1154253.82</v>
      </c>
      <c r="M970">
        <v>8032384.9500000002</v>
      </c>
      <c r="N970">
        <v>1289057.19</v>
      </c>
      <c r="O970">
        <v>55817.020000000004</v>
      </c>
      <c r="P970" t="s">
        <v>181</v>
      </c>
      <c r="Q970">
        <v>15</v>
      </c>
    </row>
    <row r="971" spans="1:17" x14ac:dyDescent="0.2">
      <c r="A971" t="str">
        <f t="shared" si="15"/>
        <v>363.0101</v>
      </c>
      <c r="B971" t="s">
        <v>184</v>
      </c>
      <c r="C971" t="s">
        <v>170</v>
      </c>
      <c r="D971" t="s">
        <v>325</v>
      </c>
      <c r="E971" t="s">
        <v>19</v>
      </c>
      <c r="F971">
        <v>202112</v>
      </c>
      <c r="K971">
        <v>3002632.27</v>
      </c>
      <c r="L971">
        <v>329088.5</v>
      </c>
      <c r="M971">
        <v>2290107.63</v>
      </c>
      <c r="N971">
        <v>367522.19</v>
      </c>
      <c r="O971">
        <v>15913.95</v>
      </c>
      <c r="P971" t="s">
        <v>181</v>
      </c>
      <c r="Q971">
        <v>15</v>
      </c>
    </row>
    <row r="972" spans="1:17" x14ac:dyDescent="0.2">
      <c r="A972" t="str">
        <f t="shared" si="15"/>
        <v>363.1101</v>
      </c>
      <c r="B972" t="s">
        <v>185</v>
      </c>
      <c r="C972" t="s">
        <v>170</v>
      </c>
      <c r="D972" t="s">
        <v>325</v>
      </c>
      <c r="E972" t="s">
        <v>19</v>
      </c>
      <c r="F972">
        <v>202112</v>
      </c>
      <c r="K972">
        <v>6467929.5199999996</v>
      </c>
      <c r="L972">
        <v>708885.08</v>
      </c>
      <c r="M972">
        <v>4933089.84</v>
      </c>
      <c r="N972">
        <v>791674.57000000007</v>
      </c>
      <c r="O972">
        <v>34280.03</v>
      </c>
      <c r="P972" t="s">
        <v>181</v>
      </c>
      <c r="Q972">
        <v>15</v>
      </c>
    </row>
    <row r="973" spans="1:17" x14ac:dyDescent="0.2">
      <c r="A973" t="str">
        <f t="shared" si="15"/>
        <v>363.2101</v>
      </c>
      <c r="B973" t="s">
        <v>186</v>
      </c>
      <c r="C973" t="s">
        <v>170</v>
      </c>
      <c r="D973" t="s">
        <v>325</v>
      </c>
      <c r="E973" t="s">
        <v>19</v>
      </c>
      <c r="F973">
        <v>202112</v>
      </c>
      <c r="K973">
        <v>2184403.7999999998</v>
      </c>
      <c r="L973">
        <v>239410.66</v>
      </c>
      <c r="M973">
        <v>1666044.77</v>
      </c>
      <c r="N973">
        <v>267371.03000000003</v>
      </c>
      <c r="O973">
        <v>11577.34</v>
      </c>
      <c r="P973" t="s">
        <v>181</v>
      </c>
      <c r="Q973">
        <v>15</v>
      </c>
    </row>
    <row r="974" spans="1:17" x14ac:dyDescent="0.2">
      <c r="A974" t="str">
        <f t="shared" si="15"/>
        <v>363.3101</v>
      </c>
      <c r="B974" t="s">
        <v>187</v>
      </c>
      <c r="C974" t="s">
        <v>170</v>
      </c>
      <c r="D974" t="s">
        <v>325</v>
      </c>
      <c r="E974" t="s">
        <v>19</v>
      </c>
      <c r="F974">
        <v>202112</v>
      </c>
      <c r="K974">
        <v>2645550.0300000003</v>
      </c>
      <c r="L974">
        <v>289952.28000000003</v>
      </c>
      <c r="M974">
        <v>2017761.01</v>
      </c>
      <c r="N974">
        <v>323815.32</v>
      </c>
      <c r="O974">
        <v>14021.42</v>
      </c>
      <c r="P974" t="s">
        <v>181</v>
      </c>
      <c r="Q974">
        <v>15</v>
      </c>
    </row>
    <row r="975" spans="1:17" x14ac:dyDescent="0.2">
      <c r="A975" t="str">
        <f t="shared" si="15"/>
        <v>363.5101</v>
      </c>
      <c r="B975" t="s">
        <v>188</v>
      </c>
      <c r="C975" t="s">
        <v>170</v>
      </c>
      <c r="D975" t="s">
        <v>325</v>
      </c>
      <c r="E975" t="s">
        <v>19</v>
      </c>
      <c r="F975">
        <v>202112</v>
      </c>
      <c r="K975">
        <v>15526173.59</v>
      </c>
      <c r="L975">
        <v>1701668.63</v>
      </c>
      <c r="M975">
        <v>11841812.59</v>
      </c>
      <c r="N975">
        <v>1900403.65</v>
      </c>
      <c r="O975">
        <v>82288.72</v>
      </c>
      <c r="P975" t="s">
        <v>181</v>
      </c>
      <c r="Q975">
        <v>15</v>
      </c>
    </row>
    <row r="976" spans="1:17" x14ac:dyDescent="0.2">
      <c r="A976" t="str">
        <f t="shared" si="15"/>
        <v>374.0101</v>
      </c>
      <c r="B976" t="s">
        <v>189</v>
      </c>
      <c r="C976" t="s">
        <v>170</v>
      </c>
      <c r="D976" t="s">
        <v>325</v>
      </c>
      <c r="E976" t="s">
        <v>19</v>
      </c>
      <c r="F976">
        <v>202112</v>
      </c>
      <c r="K976">
        <v>794274.94000000006</v>
      </c>
      <c r="L976">
        <v>64685.520000000004</v>
      </c>
      <c r="M976">
        <v>716226.67</v>
      </c>
      <c r="N976">
        <v>12492.62</v>
      </c>
      <c r="O976">
        <v>870.13</v>
      </c>
      <c r="P976" t="s">
        <v>190</v>
      </c>
      <c r="Q976">
        <v>18</v>
      </c>
    </row>
    <row r="977" spans="1:17" x14ac:dyDescent="0.2">
      <c r="A977" t="str">
        <f t="shared" si="15"/>
        <v>374.0101</v>
      </c>
      <c r="B977" t="s">
        <v>191</v>
      </c>
      <c r="C977" t="s">
        <v>170</v>
      </c>
      <c r="D977" t="s">
        <v>325</v>
      </c>
      <c r="E977" t="s">
        <v>19</v>
      </c>
      <c r="F977">
        <v>202112</v>
      </c>
      <c r="K977">
        <v>5400</v>
      </c>
      <c r="L977">
        <v>454.14</v>
      </c>
      <c r="M977">
        <v>4195.26</v>
      </c>
      <c r="N977">
        <v>718.74</v>
      </c>
      <c r="O977">
        <v>31.86</v>
      </c>
      <c r="P977" t="s">
        <v>190</v>
      </c>
      <c r="Q977">
        <v>18</v>
      </c>
    </row>
    <row r="978" spans="1:17" x14ac:dyDescent="0.2">
      <c r="A978" t="str">
        <f t="shared" si="15"/>
        <v>374.1101</v>
      </c>
      <c r="B978" t="s">
        <v>192</v>
      </c>
      <c r="C978" t="s">
        <v>170</v>
      </c>
      <c r="D978" t="s">
        <v>325</v>
      </c>
      <c r="E978" t="s">
        <v>19</v>
      </c>
      <c r="F978">
        <v>202112</v>
      </c>
      <c r="K978">
        <v>4350908.2300000004</v>
      </c>
      <c r="L978">
        <v>202014.93</v>
      </c>
      <c r="M978">
        <v>3824983.87</v>
      </c>
      <c r="N978">
        <v>303408.48</v>
      </c>
      <c r="O978">
        <v>20500.95</v>
      </c>
      <c r="P978" t="s">
        <v>190</v>
      </c>
      <c r="Q978">
        <v>18</v>
      </c>
    </row>
    <row r="979" spans="1:17" x14ac:dyDescent="0.2">
      <c r="A979" t="str">
        <f t="shared" si="15"/>
        <v>374.1101</v>
      </c>
      <c r="B979" t="s">
        <v>193</v>
      </c>
      <c r="C979" t="s">
        <v>170</v>
      </c>
      <c r="D979" t="s">
        <v>325</v>
      </c>
      <c r="E979" t="s">
        <v>19</v>
      </c>
      <c r="F979">
        <v>202112</v>
      </c>
      <c r="K979">
        <v>378601</v>
      </c>
      <c r="L979">
        <v>31840.34</v>
      </c>
      <c r="M979">
        <v>294135.12</v>
      </c>
      <c r="N979">
        <v>50391.79</v>
      </c>
      <c r="O979">
        <v>2233.75</v>
      </c>
      <c r="P979" t="s">
        <v>190</v>
      </c>
      <c r="Q979">
        <v>18</v>
      </c>
    </row>
    <row r="980" spans="1:17" x14ac:dyDescent="0.2">
      <c r="A980" t="str">
        <f t="shared" si="15"/>
        <v>375.0101</v>
      </c>
      <c r="B980" t="s">
        <v>194</v>
      </c>
      <c r="C980" t="s">
        <v>170</v>
      </c>
      <c r="D980" t="s">
        <v>325</v>
      </c>
      <c r="E980" t="s">
        <v>19</v>
      </c>
      <c r="F980">
        <v>202112</v>
      </c>
      <c r="K980">
        <v>1112818.6200000001</v>
      </c>
      <c r="L980">
        <v>210570.11000000002</v>
      </c>
      <c r="M980">
        <v>827103.67</v>
      </c>
      <c r="N980">
        <v>58627.37</v>
      </c>
      <c r="O980">
        <v>16517.47</v>
      </c>
      <c r="P980" t="s">
        <v>190</v>
      </c>
      <c r="Q980">
        <v>18</v>
      </c>
    </row>
    <row r="981" spans="1:17" x14ac:dyDescent="0.2">
      <c r="A981" t="str">
        <f t="shared" si="15"/>
        <v>375.0101</v>
      </c>
      <c r="B981" t="s">
        <v>195</v>
      </c>
      <c r="C981" t="s">
        <v>170</v>
      </c>
      <c r="D981" t="s">
        <v>325</v>
      </c>
      <c r="E981" t="s">
        <v>19</v>
      </c>
      <c r="F981">
        <v>202112</v>
      </c>
      <c r="K981">
        <v>9962</v>
      </c>
      <c r="L981">
        <v>837.80000000000007</v>
      </c>
      <c r="M981">
        <v>7739.4800000000005</v>
      </c>
      <c r="N981">
        <v>1325.94</v>
      </c>
      <c r="O981">
        <v>58.78</v>
      </c>
      <c r="P981" t="s">
        <v>190</v>
      </c>
      <c r="Q981">
        <v>18</v>
      </c>
    </row>
    <row r="982" spans="1:17" x14ac:dyDescent="0.2">
      <c r="A982" t="str">
        <f t="shared" si="15"/>
        <v>376.0101</v>
      </c>
      <c r="B982" t="s">
        <v>196</v>
      </c>
      <c r="C982" t="s">
        <v>170</v>
      </c>
      <c r="D982" t="s">
        <v>325</v>
      </c>
      <c r="E982" t="s">
        <v>19</v>
      </c>
      <c r="F982">
        <v>202112</v>
      </c>
      <c r="K982">
        <v>817995291.95000005</v>
      </c>
      <c r="L982">
        <v>62492464.32</v>
      </c>
      <c r="M982">
        <v>651367355.10000002</v>
      </c>
      <c r="N982">
        <v>99053423.549999997</v>
      </c>
      <c r="O982">
        <v>5082048.9800000004</v>
      </c>
      <c r="P982" t="s">
        <v>190</v>
      </c>
      <c r="Q982">
        <v>18</v>
      </c>
    </row>
    <row r="983" spans="1:17" x14ac:dyDescent="0.2">
      <c r="A983" t="str">
        <f t="shared" si="15"/>
        <v>376.0101</v>
      </c>
      <c r="B983" t="s">
        <v>197</v>
      </c>
      <c r="C983" t="s">
        <v>170</v>
      </c>
      <c r="D983" t="s">
        <v>325</v>
      </c>
      <c r="E983" t="s">
        <v>19</v>
      </c>
      <c r="F983">
        <v>202112</v>
      </c>
      <c r="K983">
        <v>2552415</v>
      </c>
      <c r="L983">
        <v>214658.1</v>
      </c>
      <c r="M983">
        <v>1982971.21</v>
      </c>
      <c r="N983">
        <v>339726.44</v>
      </c>
      <c r="O983">
        <v>15059.25</v>
      </c>
      <c r="P983" t="s">
        <v>190</v>
      </c>
      <c r="Q983">
        <v>18</v>
      </c>
    </row>
    <row r="984" spans="1:17" x14ac:dyDescent="0.2">
      <c r="A984" t="str">
        <f t="shared" si="15"/>
        <v>378.0101</v>
      </c>
      <c r="B984" t="s">
        <v>198</v>
      </c>
      <c r="C984" t="s">
        <v>170</v>
      </c>
      <c r="D984" t="s">
        <v>325</v>
      </c>
      <c r="E984" t="s">
        <v>19</v>
      </c>
      <c r="F984">
        <v>202112</v>
      </c>
      <c r="K984">
        <v>39054379.359999999</v>
      </c>
      <c r="L984">
        <v>3382535.79</v>
      </c>
      <c r="M984">
        <v>31850576.52</v>
      </c>
      <c r="N984">
        <v>3549514.75</v>
      </c>
      <c r="O984">
        <v>271752.3</v>
      </c>
      <c r="P984" t="s">
        <v>190</v>
      </c>
      <c r="Q984">
        <v>18</v>
      </c>
    </row>
    <row r="985" spans="1:17" x14ac:dyDescent="0.2">
      <c r="A985" t="str">
        <f t="shared" si="15"/>
        <v>379.0101</v>
      </c>
      <c r="B985" t="s">
        <v>199</v>
      </c>
      <c r="C985" t="s">
        <v>170</v>
      </c>
      <c r="D985" t="s">
        <v>325</v>
      </c>
      <c r="E985" t="s">
        <v>19</v>
      </c>
      <c r="F985">
        <v>202112</v>
      </c>
      <c r="K985">
        <v>20412274.670000002</v>
      </c>
      <c r="L985">
        <v>2558024.34</v>
      </c>
      <c r="M985">
        <v>16099137.76</v>
      </c>
      <c r="N985">
        <v>1628901.77</v>
      </c>
      <c r="O985">
        <v>126210.8</v>
      </c>
      <c r="P985" t="s">
        <v>190</v>
      </c>
      <c r="Q985">
        <v>18</v>
      </c>
    </row>
    <row r="986" spans="1:17" x14ac:dyDescent="0.2">
      <c r="A986" t="str">
        <f t="shared" si="15"/>
        <v>379.0101</v>
      </c>
      <c r="B986" t="s">
        <v>200</v>
      </c>
      <c r="C986" t="s">
        <v>170</v>
      </c>
      <c r="D986" t="s">
        <v>325</v>
      </c>
      <c r="E986" t="s">
        <v>19</v>
      </c>
      <c r="F986">
        <v>202112</v>
      </c>
      <c r="K986">
        <v>470313</v>
      </c>
      <c r="L986">
        <v>39553.32</v>
      </c>
      <c r="M986">
        <v>365386.17</v>
      </c>
      <c r="N986">
        <v>62598.66</v>
      </c>
      <c r="O986">
        <v>2774.85</v>
      </c>
      <c r="P986" t="s">
        <v>190</v>
      </c>
      <c r="Q986">
        <v>18</v>
      </c>
    </row>
    <row r="987" spans="1:17" x14ac:dyDescent="0.2">
      <c r="A987" t="str">
        <f t="shared" si="15"/>
        <v>379.1101</v>
      </c>
      <c r="B987" t="s">
        <v>201</v>
      </c>
      <c r="C987" t="s">
        <v>170</v>
      </c>
      <c r="D987" t="s">
        <v>325</v>
      </c>
      <c r="E987" t="s">
        <v>19</v>
      </c>
      <c r="F987">
        <v>202112</v>
      </c>
      <c r="K987">
        <v>711241</v>
      </c>
      <c r="L987">
        <v>146915.96</v>
      </c>
      <c r="M987">
        <v>532029.5</v>
      </c>
      <c r="N987">
        <v>30924.720000000001</v>
      </c>
      <c r="O987">
        <v>1370.82</v>
      </c>
      <c r="P987" t="s">
        <v>190</v>
      </c>
      <c r="Q987">
        <v>18</v>
      </c>
    </row>
    <row r="988" spans="1:17" x14ac:dyDescent="0.2">
      <c r="A988" t="str">
        <f t="shared" si="15"/>
        <v>380.0101</v>
      </c>
      <c r="B988" t="s">
        <v>313</v>
      </c>
      <c r="C988" t="s">
        <v>170</v>
      </c>
      <c r="D988" t="s">
        <v>325</v>
      </c>
      <c r="E988" t="s">
        <v>19</v>
      </c>
      <c r="F988">
        <v>202112</v>
      </c>
      <c r="K988">
        <v>486945450.48000002</v>
      </c>
      <c r="L988">
        <v>39612657.640000001</v>
      </c>
      <c r="M988">
        <v>362218050.06</v>
      </c>
      <c r="N988">
        <v>81232434.769999996</v>
      </c>
      <c r="O988">
        <v>3882308.01</v>
      </c>
      <c r="P988" t="s">
        <v>190</v>
      </c>
      <c r="Q988">
        <v>18</v>
      </c>
    </row>
    <row r="989" spans="1:17" x14ac:dyDescent="0.2">
      <c r="A989" t="str">
        <f t="shared" si="15"/>
        <v>381.0101</v>
      </c>
      <c r="B989" t="s">
        <v>202</v>
      </c>
      <c r="C989" t="s">
        <v>170</v>
      </c>
      <c r="D989" t="s">
        <v>325</v>
      </c>
      <c r="E989" t="s">
        <v>19</v>
      </c>
      <c r="F989">
        <v>202112</v>
      </c>
      <c r="K989">
        <v>234415814.59999999</v>
      </c>
      <c r="L989">
        <v>19714370</v>
      </c>
      <c r="M989">
        <v>182117646.38</v>
      </c>
      <c r="N989">
        <v>31200744.920000002</v>
      </c>
      <c r="O989">
        <v>1383053.3</v>
      </c>
      <c r="P989" t="s">
        <v>190</v>
      </c>
      <c r="Q989">
        <v>18</v>
      </c>
    </row>
    <row r="990" spans="1:17" x14ac:dyDescent="0.2">
      <c r="A990" t="str">
        <f t="shared" si="15"/>
        <v>381.0101</v>
      </c>
      <c r="B990" t="s">
        <v>203</v>
      </c>
      <c r="C990" t="s">
        <v>170</v>
      </c>
      <c r="D990" t="s">
        <v>325</v>
      </c>
      <c r="E990" t="s">
        <v>19</v>
      </c>
      <c r="F990">
        <v>202112</v>
      </c>
      <c r="K990">
        <v>88594.78</v>
      </c>
      <c r="L990">
        <v>7450.82</v>
      </c>
      <c r="M990">
        <v>68829.279999999999</v>
      </c>
      <c r="N990">
        <v>11791.97</v>
      </c>
      <c r="O990">
        <v>522.71</v>
      </c>
      <c r="P990" t="s">
        <v>190</v>
      </c>
      <c r="Q990">
        <v>18</v>
      </c>
    </row>
    <row r="991" spans="1:17" x14ac:dyDescent="0.2">
      <c r="A991" t="str">
        <f t="shared" si="15"/>
        <v>383.0101</v>
      </c>
      <c r="B991" t="s">
        <v>204</v>
      </c>
      <c r="C991" t="s">
        <v>170</v>
      </c>
      <c r="D991" t="s">
        <v>325</v>
      </c>
      <c r="E991" t="s">
        <v>19</v>
      </c>
      <c r="F991">
        <v>202112</v>
      </c>
      <c r="K991">
        <v>38858998.219999999</v>
      </c>
      <c r="L991">
        <v>3268041.75</v>
      </c>
      <c r="M991">
        <v>30189555.719999999</v>
      </c>
      <c r="N991">
        <v>5172132.66</v>
      </c>
      <c r="O991">
        <v>229268.09</v>
      </c>
      <c r="P991" t="s">
        <v>190</v>
      </c>
      <c r="Q991">
        <v>18</v>
      </c>
    </row>
    <row r="992" spans="1:17" x14ac:dyDescent="0.2">
      <c r="A992" t="str">
        <f t="shared" si="15"/>
        <v>385.0101</v>
      </c>
      <c r="B992" t="s">
        <v>205</v>
      </c>
      <c r="C992" t="s">
        <v>170</v>
      </c>
      <c r="D992" t="s">
        <v>325</v>
      </c>
      <c r="E992" t="s">
        <v>19</v>
      </c>
      <c r="F992">
        <v>202112</v>
      </c>
      <c r="K992">
        <v>4915190.18</v>
      </c>
      <c r="L992">
        <v>288176.47000000003</v>
      </c>
      <c r="M992">
        <v>4329574.45</v>
      </c>
      <c r="N992">
        <v>246203.14</v>
      </c>
      <c r="O992">
        <v>51236.12</v>
      </c>
      <c r="P992" t="s">
        <v>190</v>
      </c>
      <c r="Q992">
        <v>18</v>
      </c>
    </row>
    <row r="993" spans="1:17" x14ac:dyDescent="0.2">
      <c r="A993" t="str">
        <f t="shared" si="15"/>
        <v>389.0101</v>
      </c>
      <c r="B993" t="s">
        <v>206</v>
      </c>
      <c r="C993" t="s">
        <v>170</v>
      </c>
      <c r="D993" t="s">
        <v>325</v>
      </c>
      <c r="E993" t="s">
        <v>19</v>
      </c>
      <c r="F993">
        <v>202112</v>
      </c>
      <c r="K993">
        <v>4110235.27</v>
      </c>
      <c r="L993">
        <v>1817.8700000000001</v>
      </c>
      <c r="M993">
        <v>4054542.71</v>
      </c>
      <c r="N993">
        <v>53747.16</v>
      </c>
      <c r="O993">
        <v>127.53</v>
      </c>
      <c r="P993" t="s">
        <v>207</v>
      </c>
      <c r="Q993">
        <v>19</v>
      </c>
    </row>
    <row r="994" spans="1:17" x14ac:dyDescent="0.2">
      <c r="A994" t="str">
        <f t="shared" si="15"/>
        <v>389.1101</v>
      </c>
      <c r="B994" t="s">
        <v>314</v>
      </c>
      <c r="C994" t="s">
        <v>170</v>
      </c>
      <c r="D994" t="s">
        <v>325</v>
      </c>
      <c r="E994" t="s">
        <v>19</v>
      </c>
      <c r="F994">
        <v>202112</v>
      </c>
      <c r="K994">
        <v>3063</v>
      </c>
      <c r="L994">
        <v>0</v>
      </c>
      <c r="M994">
        <v>3063</v>
      </c>
      <c r="N994">
        <v>0</v>
      </c>
      <c r="O994">
        <v>0</v>
      </c>
      <c r="P994" t="s">
        <v>207</v>
      </c>
      <c r="Q994">
        <v>19</v>
      </c>
    </row>
    <row r="995" spans="1:17" x14ac:dyDescent="0.2">
      <c r="A995" t="str">
        <f t="shared" si="15"/>
        <v>390.0101</v>
      </c>
      <c r="B995" t="s">
        <v>208</v>
      </c>
      <c r="C995" t="s">
        <v>170</v>
      </c>
      <c r="D995" t="s">
        <v>325</v>
      </c>
      <c r="E995" t="s">
        <v>19</v>
      </c>
      <c r="F995">
        <v>202112</v>
      </c>
      <c r="K995">
        <v>84848059.810000002</v>
      </c>
      <c r="L995">
        <v>3151713.37</v>
      </c>
      <c r="M995">
        <v>71214091.400000006</v>
      </c>
      <c r="N995">
        <v>10461298.369999999</v>
      </c>
      <c r="O995">
        <v>20956.670000000002</v>
      </c>
      <c r="P995" t="s">
        <v>207</v>
      </c>
      <c r="Q995">
        <v>19</v>
      </c>
    </row>
    <row r="996" spans="1:17" x14ac:dyDescent="0.2">
      <c r="A996" t="str">
        <f t="shared" si="15"/>
        <v>390.1101</v>
      </c>
      <c r="B996" t="s">
        <v>209</v>
      </c>
      <c r="C996" t="s">
        <v>170</v>
      </c>
      <c r="D996" t="s">
        <v>325</v>
      </c>
      <c r="E996" t="s">
        <v>19</v>
      </c>
      <c r="F996">
        <v>202112</v>
      </c>
      <c r="K996">
        <v>1256144.21</v>
      </c>
      <c r="L996">
        <v>0</v>
      </c>
      <c r="M996">
        <v>1081212.31</v>
      </c>
      <c r="N996">
        <v>174931.9</v>
      </c>
      <c r="O996">
        <v>0</v>
      </c>
      <c r="P996" t="s">
        <v>207</v>
      </c>
      <c r="Q996">
        <v>19</v>
      </c>
    </row>
    <row r="997" spans="1:17" x14ac:dyDescent="0.2">
      <c r="A997" t="str">
        <f t="shared" si="15"/>
        <v>390.1101</v>
      </c>
      <c r="B997" t="s">
        <v>315</v>
      </c>
      <c r="C997" t="s">
        <v>170</v>
      </c>
      <c r="D997" t="s">
        <v>325</v>
      </c>
      <c r="E997" t="s">
        <v>19</v>
      </c>
      <c r="F997">
        <v>202112</v>
      </c>
      <c r="K997">
        <v>927159.72</v>
      </c>
      <c r="L997">
        <v>0</v>
      </c>
      <c r="M997">
        <v>880593.33000000007</v>
      </c>
      <c r="N997">
        <v>46566.39</v>
      </c>
      <c r="O997">
        <v>0</v>
      </c>
      <c r="P997" t="s">
        <v>207</v>
      </c>
      <c r="Q997">
        <v>19</v>
      </c>
    </row>
    <row r="998" spans="1:17" x14ac:dyDescent="0.2">
      <c r="A998" t="str">
        <f t="shared" si="15"/>
        <v>390.3101</v>
      </c>
      <c r="B998" t="s">
        <v>236</v>
      </c>
      <c r="C998" t="s">
        <v>170</v>
      </c>
      <c r="D998" t="s">
        <v>325</v>
      </c>
      <c r="E998" t="s">
        <v>19</v>
      </c>
      <c r="F998">
        <v>202112</v>
      </c>
      <c r="K998">
        <v>0</v>
      </c>
      <c r="L998">
        <v>0</v>
      </c>
      <c r="M998">
        <v>0</v>
      </c>
      <c r="N998">
        <v>0</v>
      </c>
      <c r="O998">
        <v>0</v>
      </c>
      <c r="P998" t="s">
        <v>207</v>
      </c>
      <c r="Q998">
        <v>19</v>
      </c>
    </row>
    <row r="999" spans="1:17" x14ac:dyDescent="0.2">
      <c r="A999" t="str">
        <f t="shared" si="15"/>
        <v>391.0101</v>
      </c>
      <c r="B999" t="s">
        <v>210</v>
      </c>
      <c r="C999" t="s">
        <v>170</v>
      </c>
      <c r="D999" t="s">
        <v>325</v>
      </c>
      <c r="E999" t="s">
        <v>19</v>
      </c>
      <c r="F999">
        <v>202112</v>
      </c>
      <c r="K999">
        <v>771549.87</v>
      </c>
      <c r="L999">
        <v>9059.9</v>
      </c>
      <c r="M999">
        <v>324343.48</v>
      </c>
      <c r="N999">
        <v>435829.53</v>
      </c>
      <c r="O999">
        <v>2316.96</v>
      </c>
      <c r="P999" t="s">
        <v>207</v>
      </c>
      <c r="Q999">
        <v>19</v>
      </c>
    </row>
    <row r="1000" spans="1:17" x14ac:dyDescent="0.2">
      <c r="A1000" t="str">
        <f t="shared" si="15"/>
        <v>391.0101</v>
      </c>
      <c r="B1000" t="s">
        <v>316</v>
      </c>
      <c r="C1000" t="s">
        <v>170</v>
      </c>
      <c r="D1000" t="s">
        <v>325</v>
      </c>
      <c r="E1000" t="s">
        <v>19</v>
      </c>
      <c r="F1000">
        <v>202112</v>
      </c>
      <c r="K1000">
        <v>75034.880000000005</v>
      </c>
      <c r="L1000">
        <v>0</v>
      </c>
      <c r="M1000">
        <v>75034.880000000005</v>
      </c>
      <c r="N1000">
        <v>0</v>
      </c>
      <c r="O1000">
        <v>0</v>
      </c>
      <c r="P1000" t="s">
        <v>207</v>
      </c>
      <c r="Q1000">
        <v>19</v>
      </c>
    </row>
    <row r="1001" spans="1:17" x14ac:dyDescent="0.2">
      <c r="A1001" t="str">
        <f t="shared" si="15"/>
        <v>391.1101</v>
      </c>
      <c r="B1001" t="s">
        <v>211</v>
      </c>
      <c r="C1001" t="s">
        <v>170</v>
      </c>
      <c r="D1001" t="s">
        <v>325</v>
      </c>
      <c r="E1001" t="s">
        <v>19</v>
      </c>
      <c r="F1001">
        <v>202112</v>
      </c>
      <c r="K1001">
        <v>3166477.72</v>
      </c>
      <c r="L1001">
        <v>158284.5</v>
      </c>
      <c r="M1001">
        <v>2648422.2000000002</v>
      </c>
      <c r="N1001">
        <v>347646.60000000003</v>
      </c>
      <c r="O1001">
        <v>12124.42</v>
      </c>
      <c r="P1001" t="s">
        <v>207</v>
      </c>
      <c r="Q1001">
        <v>19</v>
      </c>
    </row>
    <row r="1002" spans="1:17" x14ac:dyDescent="0.2">
      <c r="A1002" t="str">
        <f t="shared" si="15"/>
        <v>391.1101</v>
      </c>
      <c r="B1002" t="s">
        <v>212</v>
      </c>
      <c r="C1002" t="s">
        <v>170</v>
      </c>
      <c r="D1002" t="s">
        <v>325</v>
      </c>
      <c r="E1002" t="s">
        <v>19</v>
      </c>
      <c r="F1002">
        <v>202112</v>
      </c>
      <c r="K1002">
        <v>6082634.4100000001</v>
      </c>
      <c r="L1002">
        <v>511549.55</v>
      </c>
      <c r="M1002">
        <v>4725598.68</v>
      </c>
      <c r="N1002">
        <v>809598.64</v>
      </c>
      <c r="O1002">
        <v>35887.54</v>
      </c>
      <c r="P1002" t="s">
        <v>207</v>
      </c>
      <c r="Q1002">
        <v>19</v>
      </c>
    </row>
    <row r="1003" spans="1:17" x14ac:dyDescent="0.2">
      <c r="A1003" t="str">
        <f t="shared" si="15"/>
        <v>391.1101</v>
      </c>
      <c r="B1003" t="s">
        <v>213</v>
      </c>
      <c r="C1003" t="s">
        <v>170</v>
      </c>
      <c r="D1003" t="s">
        <v>325</v>
      </c>
      <c r="E1003" t="s">
        <v>19</v>
      </c>
      <c r="F1003">
        <v>202112</v>
      </c>
      <c r="K1003">
        <v>1008687.35</v>
      </c>
      <c r="L1003">
        <v>84830.61</v>
      </c>
      <c r="M1003">
        <v>783649.19000000006</v>
      </c>
      <c r="N1003">
        <v>134256.29</v>
      </c>
      <c r="O1003">
        <v>5951.26</v>
      </c>
      <c r="P1003" t="s">
        <v>207</v>
      </c>
      <c r="Q1003">
        <v>19</v>
      </c>
    </row>
    <row r="1004" spans="1:17" x14ac:dyDescent="0.2">
      <c r="A1004" t="str">
        <f t="shared" si="15"/>
        <v>391.1101</v>
      </c>
      <c r="B1004" t="s">
        <v>214</v>
      </c>
      <c r="C1004" t="s">
        <v>170</v>
      </c>
      <c r="D1004" t="s">
        <v>325</v>
      </c>
      <c r="E1004" t="s">
        <v>19</v>
      </c>
      <c r="F1004">
        <v>202112</v>
      </c>
      <c r="K1004">
        <v>12052.210000000001</v>
      </c>
      <c r="L1004">
        <v>224.57</v>
      </c>
      <c r="M1004">
        <v>7375.84</v>
      </c>
      <c r="N1004">
        <v>4436.05</v>
      </c>
      <c r="O1004">
        <v>15.75</v>
      </c>
      <c r="P1004" t="s">
        <v>207</v>
      </c>
      <c r="Q1004">
        <v>19</v>
      </c>
    </row>
    <row r="1005" spans="1:17" x14ac:dyDescent="0.2">
      <c r="A1005" t="str">
        <f t="shared" si="15"/>
        <v>391.2101</v>
      </c>
      <c r="B1005" t="s">
        <v>215</v>
      </c>
      <c r="C1005" t="s">
        <v>170</v>
      </c>
      <c r="D1005" t="s">
        <v>325</v>
      </c>
      <c r="E1005" t="s">
        <v>19</v>
      </c>
      <c r="F1005">
        <v>202112</v>
      </c>
      <c r="K1005">
        <v>0</v>
      </c>
      <c r="L1005">
        <v>0</v>
      </c>
      <c r="M1005">
        <v>0</v>
      </c>
      <c r="N1005">
        <v>0</v>
      </c>
      <c r="O1005">
        <v>0</v>
      </c>
      <c r="P1005" t="s">
        <v>207</v>
      </c>
      <c r="Q1005">
        <v>19</v>
      </c>
    </row>
    <row r="1006" spans="1:17" x14ac:dyDescent="0.2">
      <c r="A1006" t="str">
        <f t="shared" si="15"/>
        <v>392.1101</v>
      </c>
      <c r="B1006" t="s">
        <v>216</v>
      </c>
      <c r="C1006" t="s">
        <v>170</v>
      </c>
      <c r="D1006" t="s">
        <v>325</v>
      </c>
      <c r="E1006" t="s">
        <v>19</v>
      </c>
      <c r="F1006">
        <v>202112</v>
      </c>
      <c r="K1006">
        <v>183468.54</v>
      </c>
      <c r="L1006">
        <v>22749.88</v>
      </c>
      <c r="M1006">
        <v>135093.67000000001</v>
      </c>
      <c r="N1006">
        <v>25258.510000000002</v>
      </c>
      <c r="O1006">
        <v>366.48</v>
      </c>
      <c r="P1006" t="s">
        <v>207</v>
      </c>
      <c r="Q1006">
        <v>19</v>
      </c>
    </row>
    <row r="1007" spans="1:17" x14ac:dyDescent="0.2">
      <c r="A1007" t="str">
        <f t="shared" si="15"/>
        <v>392.2101</v>
      </c>
      <c r="B1007" t="s">
        <v>217</v>
      </c>
      <c r="C1007" t="s">
        <v>170</v>
      </c>
      <c r="D1007" t="s">
        <v>325</v>
      </c>
      <c r="E1007" t="s">
        <v>19</v>
      </c>
      <c r="F1007">
        <v>202112</v>
      </c>
      <c r="K1007">
        <v>2701686.92</v>
      </c>
      <c r="L1007">
        <v>361537.95</v>
      </c>
      <c r="M1007">
        <v>1971303.29</v>
      </c>
      <c r="N1007">
        <v>345819.88</v>
      </c>
      <c r="O1007">
        <v>23025.8</v>
      </c>
      <c r="P1007" t="s">
        <v>207</v>
      </c>
      <c r="Q1007">
        <v>19</v>
      </c>
    </row>
    <row r="1008" spans="1:17" x14ac:dyDescent="0.2">
      <c r="A1008" t="str">
        <f t="shared" si="15"/>
        <v>392.2101</v>
      </c>
      <c r="B1008" t="s">
        <v>317</v>
      </c>
      <c r="C1008" t="s">
        <v>170</v>
      </c>
      <c r="D1008" t="s">
        <v>325</v>
      </c>
      <c r="E1008" t="s">
        <v>19</v>
      </c>
      <c r="F1008">
        <v>202112</v>
      </c>
      <c r="K1008">
        <v>238375.71</v>
      </c>
      <c r="L1008">
        <v>0</v>
      </c>
      <c r="M1008">
        <v>238375.71</v>
      </c>
      <c r="N1008">
        <v>0</v>
      </c>
      <c r="O1008">
        <v>0</v>
      </c>
      <c r="P1008" t="s">
        <v>207</v>
      </c>
      <c r="Q1008">
        <v>19</v>
      </c>
    </row>
    <row r="1009" spans="1:17" x14ac:dyDescent="0.2">
      <c r="A1009" t="str">
        <f t="shared" si="15"/>
        <v>392.3101</v>
      </c>
      <c r="B1009" t="s">
        <v>218</v>
      </c>
      <c r="C1009" t="s">
        <v>170</v>
      </c>
      <c r="D1009" t="s">
        <v>325</v>
      </c>
      <c r="E1009" t="s">
        <v>19</v>
      </c>
      <c r="F1009">
        <v>202112</v>
      </c>
      <c r="K1009">
        <v>12424194.75</v>
      </c>
      <c r="L1009">
        <v>525213.26</v>
      </c>
      <c r="M1009">
        <v>10042055.91</v>
      </c>
      <c r="N1009">
        <v>1762660.51</v>
      </c>
      <c r="O1009">
        <v>94265.07</v>
      </c>
      <c r="P1009" t="s">
        <v>207</v>
      </c>
      <c r="Q1009">
        <v>19</v>
      </c>
    </row>
    <row r="1010" spans="1:17" x14ac:dyDescent="0.2">
      <c r="A1010" t="str">
        <f t="shared" si="15"/>
        <v>392.3101</v>
      </c>
      <c r="B1010" t="s">
        <v>219</v>
      </c>
      <c r="C1010" t="s">
        <v>170</v>
      </c>
      <c r="D1010" t="s">
        <v>325</v>
      </c>
      <c r="E1010" t="s">
        <v>19</v>
      </c>
      <c r="F1010">
        <v>202112</v>
      </c>
      <c r="K1010">
        <v>425588.27</v>
      </c>
      <c r="L1010">
        <v>3419.2400000000002</v>
      </c>
      <c r="M1010">
        <v>416517.72000000003</v>
      </c>
      <c r="N1010">
        <v>5411.43</v>
      </c>
      <c r="O1010">
        <v>239.88</v>
      </c>
      <c r="P1010" t="s">
        <v>207</v>
      </c>
      <c r="Q1010">
        <v>19</v>
      </c>
    </row>
    <row r="1011" spans="1:17" x14ac:dyDescent="0.2">
      <c r="A1011" t="str">
        <f t="shared" si="15"/>
        <v>392.4101</v>
      </c>
      <c r="B1011" t="s">
        <v>232</v>
      </c>
      <c r="C1011" t="s">
        <v>170</v>
      </c>
      <c r="D1011" t="s">
        <v>325</v>
      </c>
      <c r="E1011" t="s">
        <v>19</v>
      </c>
      <c r="F1011">
        <v>202112</v>
      </c>
      <c r="K1011">
        <v>7423692.1200000001</v>
      </c>
      <c r="L1011">
        <v>1113522.26</v>
      </c>
      <c r="M1011">
        <v>5659717.3899999997</v>
      </c>
      <c r="N1011">
        <v>604336.35</v>
      </c>
      <c r="O1011">
        <v>46116.12</v>
      </c>
      <c r="P1011" t="s">
        <v>207</v>
      </c>
      <c r="Q1011">
        <v>19</v>
      </c>
    </row>
    <row r="1012" spans="1:17" x14ac:dyDescent="0.2">
      <c r="A1012" t="str">
        <f t="shared" si="15"/>
        <v>392.7101</v>
      </c>
      <c r="B1012" t="s">
        <v>233</v>
      </c>
      <c r="C1012" t="s">
        <v>170</v>
      </c>
      <c r="D1012" t="s">
        <v>325</v>
      </c>
      <c r="E1012" t="s">
        <v>19</v>
      </c>
      <c r="F1012">
        <v>202112</v>
      </c>
      <c r="K1012">
        <v>20507482.109999999</v>
      </c>
      <c r="L1012">
        <v>1683820.25</v>
      </c>
      <c r="M1012">
        <v>16100802.49</v>
      </c>
      <c r="N1012">
        <v>2596320.0300000003</v>
      </c>
      <c r="O1012">
        <v>126539.34</v>
      </c>
      <c r="P1012" t="s">
        <v>207</v>
      </c>
      <c r="Q1012">
        <v>19</v>
      </c>
    </row>
    <row r="1013" spans="1:17" x14ac:dyDescent="0.2">
      <c r="A1013" t="str">
        <f t="shared" si="15"/>
        <v>392.8101</v>
      </c>
      <c r="B1013" t="s">
        <v>220</v>
      </c>
      <c r="C1013" t="s">
        <v>170</v>
      </c>
      <c r="D1013" t="s">
        <v>325</v>
      </c>
      <c r="E1013" t="s">
        <v>19</v>
      </c>
      <c r="F1013">
        <v>202112</v>
      </c>
      <c r="K1013">
        <v>3261392.9</v>
      </c>
      <c r="L1013">
        <v>132357.11000000002</v>
      </c>
      <c r="M1013">
        <v>2729508.0300000003</v>
      </c>
      <c r="N1013">
        <v>374977.02</v>
      </c>
      <c r="O1013">
        <v>24550.74</v>
      </c>
      <c r="P1013" t="s">
        <v>207</v>
      </c>
      <c r="Q1013">
        <v>19</v>
      </c>
    </row>
    <row r="1014" spans="1:17" x14ac:dyDescent="0.2">
      <c r="A1014" t="str">
        <f t="shared" si="15"/>
        <v>392.8101</v>
      </c>
      <c r="B1014" t="s">
        <v>318</v>
      </c>
      <c r="C1014" t="s">
        <v>170</v>
      </c>
      <c r="D1014" t="s">
        <v>325</v>
      </c>
      <c r="E1014" t="s">
        <v>19</v>
      </c>
      <c r="F1014">
        <v>202112</v>
      </c>
      <c r="K1014">
        <v>0</v>
      </c>
      <c r="L1014">
        <v>0</v>
      </c>
      <c r="M1014">
        <v>0</v>
      </c>
      <c r="N1014">
        <v>0</v>
      </c>
      <c r="O1014">
        <v>0</v>
      </c>
      <c r="P1014" t="s">
        <v>207</v>
      </c>
      <c r="Q1014">
        <v>19</v>
      </c>
    </row>
    <row r="1015" spans="1:17" x14ac:dyDescent="0.2">
      <c r="A1015" t="str">
        <f t="shared" si="15"/>
        <v>393.0101</v>
      </c>
      <c r="B1015" t="s">
        <v>221</v>
      </c>
      <c r="C1015" t="s">
        <v>170</v>
      </c>
      <c r="D1015" t="s">
        <v>325</v>
      </c>
      <c r="E1015" t="s">
        <v>19</v>
      </c>
      <c r="F1015">
        <v>202112</v>
      </c>
      <c r="K1015">
        <v>248326.63</v>
      </c>
      <c r="L1015">
        <v>7517.2300000000005</v>
      </c>
      <c r="M1015">
        <v>82847.3</v>
      </c>
      <c r="N1015">
        <v>156072.84</v>
      </c>
      <c r="O1015">
        <v>1889.26</v>
      </c>
      <c r="P1015" t="s">
        <v>207</v>
      </c>
      <c r="Q1015">
        <v>19</v>
      </c>
    </row>
    <row r="1016" spans="1:17" x14ac:dyDescent="0.2">
      <c r="A1016" t="str">
        <f t="shared" si="15"/>
        <v>394.0101</v>
      </c>
      <c r="B1016" t="s">
        <v>222</v>
      </c>
      <c r="C1016" t="s">
        <v>170</v>
      </c>
      <c r="D1016" t="s">
        <v>325</v>
      </c>
      <c r="E1016" t="s">
        <v>19</v>
      </c>
      <c r="F1016">
        <v>202112</v>
      </c>
      <c r="K1016">
        <v>8438730.3800000008</v>
      </c>
      <c r="L1016">
        <v>679637.36</v>
      </c>
      <c r="M1016">
        <v>6820590.9400000004</v>
      </c>
      <c r="N1016">
        <v>862086.21</v>
      </c>
      <c r="O1016">
        <v>76415.87</v>
      </c>
      <c r="P1016" t="s">
        <v>207</v>
      </c>
      <c r="Q1016">
        <v>19</v>
      </c>
    </row>
    <row r="1017" spans="1:17" x14ac:dyDescent="0.2">
      <c r="A1017" t="str">
        <f t="shared" si="15"/>
        <v>395.0101</v>
      </c>
      <c r="B1017" t="s">
        <v>223</v>
      </c>
      <c r="C1017" t="s">
        <v>170</v>
      </c>
      <c r="D1017" t="s">
        <v>325</v>
      </c>
      <c r="E1017" t="s">
        <v>19</v>
      </c>
      <c r="F1017">
        <v>202112</v>
      </c>
      <c r="K1017">
        <v>14825.93</v>
      </c>
      <c r="L1017">
        <v>678.99</v>
      </c>
      <c r="M1017">
        <v>13024.710000000001</v>
      </c>
      <c r="N1017">
        <v>1074.5999999999999</v>
      </c>
      <c r="O1017">
        <v>47.63</v>
      </c>
      <c r="P1017" t="s">
        <v>207</v>
      </c>
      <c r="Q1017">
        <v>19</v>
      </c>
    </row>
    <row r="1018" spans="1:17" x14ac:dyDescent="0.2">
      <c r="A1018" t="str">
        <f t="shared" si="15"/>
        <v>396.8101</v>
      </c>
      <c r="B1018" t="s">
        <v>237</v>
      </c>
      <c r="C1018" t="s">
        <v>170</v>
      </c>
      <c r="D1018" t="s">
        <v>325</v>
      </c>
      <c r="E1018" t="s">
        <v>19</v>
      </c>
      <c r="F1018">
        <v>202112</v>
      </c>
      <c r="K1018">
        <v>0</v>
      </c>
      <c r="L1018">
        <v>0</v>
      </c>
      <c r="M1018">
        <v>0</v>
      </c>
      <c r="N1018">
        <v>0</v>
      </c>
      <c r="O1018">
        <v>0</v>
      </c>
      <c r="P1018" t="s">
        <v>207</v>
      </c>
      <c r="Q1018">
        <v>19</v>
      </c>
    </row>
    <row r="1019" spans="1:17" x14ac:dyDescent="0.2">
      <c r="A1019" t="str">
        <f t="shared" si="15"/>
        <v>396.8101</v>
      </c>
      <c r="B1019" t="s">
        <v>319</v>
      </c>
      <c r="C1019" t="s">
        <v>170</v>
      </c>
      <c r="D1019" t="s">
        <v>325</v>
      </c>
      <c r="E1019" t="s">
        <v>19</v>
      </c>
      <c r="F1019">
        <v>202112</v>
      </c>
      <c r="K1019">
        <v>0</v>
      </c>
      <c r="L1019">
        <v>0</v>
      </c>
      <c r="M1019">
        <v>0</v>
      </c>
      <c r="N1019">
        <v>0</v>
      </c>
      <c r="O1019">
        <v>0</v>
      </c>
      <c r="P1019" t="s">
        <v>207</v>
      </c>
      <c r="Q1019">
        <v>19</v>
      </c>
    </row>
    <row r="1020" spans="1:17" x14ac:dyDescent="0.2">
      <c r="A1020" t="str">
        <f t="shared" si="15"/>
        <v>396.9101</v>
      </c>
      <c r="B1020" t="s">
        <v>224</v>
      </c>
      <c r="C1020" t="s">
        <v>170</v>
      </c>
      <c r="D1020" t="s">
        <v>325</v>
      </c>
      <c r="E1020" t="s">
        <v>19</v>
      </c>
      <c r="F1020">
        <v>202112</v>
      </c>
      <c r="K1020">
        <v>12126583.029999999</v>
      </c>
      <c r="L1020">
        <v>811601.96</v>
      </c>
      <c r="M1020">
        <v>9578785.7100000009</v>
      </c>
      <c r="N1020">
        <v>1645752.58</v>
      </c>
      <c r="O1020">
        <v>90442.78</v>
      </c>
      <c r="P1020" t="s">
        <v>207</v>
      </c>
      <c r="Q1020">
        <v>19</v>
      </c>
    </row>
    <row r="1021" spans="1:17" x14ac:dyDescent="0.2">
      <c r="A1021" t="str">
        <f t="shared" si="15"/>
        <v>397.0101</v>
      </c>
      <c r="B1021" t="s">
        <v>225</v>
      </c>
      <c r="C1021" t="s">
        <v>170</v>
      </c>
      <c r="D1021" t="s">
        <v>325</v>
      </c>
      <c r="E1021" t="s">
        <v>19</v>
      </c>
      <c r="F1021">
        <v>202112</v>
      </c>
      <c r="K1021">
        <v>6926983.1799999997</v>
      </c>
      <c r="L1021">
        <v>433993.59</v>
      </c>
      <c r="M1021">
        <v>5855017.0300000003</v>
      </c>
      <c r="N1021">
        <v>597298.28</v>
      </c>
      <c r="O1021">
        <v>40674.28</v>
      </c>
      <c r="P1021" t="s">
        <v>207</v>
      </c>
      <c r="Q1021">
        <v>19</v>
      </c>
    </row>
    <row r="1022" spans="1:17" x14ac:dyDescent="0.2">
      <c r="A1022" t="str">
        <f t="shared" si="15"/>
        <v>397.0101</v>
      </c>
      <c r="B1022" t="s">
        <v>226</v>
      </c>
      <c r="C1022" t="s">
        <v>170</v>
      </c>
      <c r="D1022" t="s">
        <v>325</v>
      </c>
      <c r="E1022" t="s">
        <v>19</v>
      </c>
      <c r="F1022">
        <v>202112</v>
      </c>
      <c r="K1022">
        <v>242380.05000000002</v>
      </c>
      <c r="L1022">
        <v>20384.16</v>
      </c>
      <c r="M1022">
        <v>188305.07</v>
      </c>
      <c r="N1022">
        <v>32260.780000000002</v>
      </c>
      <c r="O1022">
        <v>1430.04</v>
      </c>
      <c r="P1022" t="s">
        <v>207</v>
      </c>
      <c r="Q1022">
        <v>19</v>
      </c>
    </row>
    <row r="1023" spans="1:17" x14ac:dyDescent="0.2">
      <c r="A1023" t="str">
        <f t="shared" si="15"/>
        <v>397.0101</v>
      </c>
      <c r="B1023" t="s">
        <v>227</v>
      </c>
      <c r="C1023" t="s">
        <v>170</v>
      </c>
      <c r="D1023" t="s">
        <v>325</v>
      </c>
      <c r="E1023" t="s">
        <v>19</v>
      </c>
      <c r="F1023">
        <v>202112</v>
      </c>
      <c r="K1023">
        <v>327915.2</v>
      </c>
      <c r="L1023">
        <v>20946.600000000002</v>
      </c>
      <c r="M1023">
        <v>277774.43</v>
      </c>
      <c r="N1023">
        <v>28610.7</v>
      </c>
      <c r="O1023">
        <v>583.47</v>
      </c>
      <c r="P1023" t="s">
        <v>207</v>
      </c>
      <c r="Q1023">
        <v>19</v>
      </c>
    </row>
    <row r="1024" spans="1:17" x14ac:dyDescent="0.2">
      <c r="A1024" t="str">
        <f t="shared" si="15"/>
        <v>397.1101</v>
      </c>
      <c r="B1024" t="s">
        <v>320</v>
      </c>
      <c r="C1024" t="s">
        <v>170</v>
      </c>
      <c r="D1024" t="s">
        <v>325</v>
      </c>
      <c r="E1024" t="s">
        <v>19</v>
      </c>
      <c r="F1024">
        <v>202112</v>
      </c>
      <c r="K1024">
        <v>45195.44</v>
      </c>
      <c r="L1024">
        <v>0</v>
      </c>
      <c r="M1024">
        <v>29747.54</v>
      </c>
      <c r="N1024">
        <v>15447.9</v>
      </c>
      <c r="O1024">
        <v>0</v>
      </c>
      <c r="P1024" t="s">
        <v>207</v>
      </c>
      <c r="Q1024">
        <v>19</v>
      </c>
    </row>
    <row r="1025" spans="1:17" x14ac:dyDescent="0.2">
      <c r="A1025" t="str">
        <f t="shared" si="15"/>
        <v>398.0101</v>
      </c>
      <c r="B1025" t="s">
        <v>228</v>
      </c>
      <c r="C1025" t="s">
        <v>170</v>
      </c>
      <c r="D1025" t="s">
        <v>325</v>
      </c>
      <c r="E1025" t="s">
        <v>19</v>
      </c>
      <c r="F1025">
        <v>202112</v>
      </c>
      <c r="K1025">
        <v>294060</v>
      </c>
      <c r="L1025">
        <v>5075.6099999999997</v>
      </c>
      <c r="M1025">
        <v>215254.74</v>
      </c>
      <c r="N1025">
        <v>73476.69</v>
      </c>
      <c r="O1025">
        <v>252.96</v>
      </c>
      <c r="P1025" t="s">
        <v>207</v>
      </c>
      <c r="Q1025">
        <v>19</v>
      </c>
    </row>
    <row r="1026" spans="1:17" hidden="1" x14ac:dyDescent="0.2">
      <c r="A1026" t="str">
        <f t="shared" si="15"/>
        <v>300.1105</v>
      </c>
      <c r="B1026" t="s">
        <v>326</v>
      </c>
      <c r="C1026" t="s">
        <v>17</v>
      </c>
      <c r="D1026" t="s">
        <v>18</v>
      </c>
      <c r="E1026" t="s">
        <v>327</v>
      </c>
      <c r="F1026">
        <v>202112</v>
      </c>
      <c r="G1026">
        <v>0.1086</v>
      </c>
      <c r="H1026">
        <v>0.88270000000000004</v>
      </c>
      <c r="I1026">
        <v>8.7000000000000011E-3</v>
      </c>
      <c r="J1026">
        <v>0</v>
      </c>
      <c r="K1026">
        <v>850483.64</v>
      </c>
      <c r="L1026">
        <v>92362.52</v>
      </c>
      <c r="M1026">
        <v>750721.91</v>
      </c>
      <c r="N1026">
        <v>7399.21</v>
      </c>
      <c r="O1026">
        <v>0</v>
      </c>
      <c r="P1026" t="s">
        <v>30</v>
      </c>
      <c r="Q1026">
        <v>2</v>
      </c>
    </row>
    <row r="1027" spans="1:17" hidden="1" x14ac:dyDescent="0.2">
      <c r="A1027" t="str">
        <f t="shared" ref="A1027:A1090" si="16">_xlfn.CONCAT(MID(B1027,3,5),E1027)</f>
        <v>310.0105</v>
      </c>
      <c r="B1027" t="s">
        <v>29</v>
      </c>
      <c r="C1027" t="s">
        <v>17</v>
      </c>
      <c r="D1027" t="s">
        <v>18</v>
      </c>
      <c r="E1027" t="s">
        <v>327</v>
      </c>
      <c r="F1027">
        <v>202112</v>
      </c>
      <c r="G1027">
        <v>0.1086</v>
      </c>
      <c r="H1027">
        <v>0.88270000000000004</v>
      </c>
      <c r="I1027">
        <v>8.7000000000000011E-3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 t="s">
        <v>30</v>
      </c>
      <c r="Q1027">
        <v>2</v>
      </c>
    </row>
    <row r="1028" spans="1:17" hidden="1" x14ac:dyDescent="0.2">
      <c r="A1028" t="str">
        <f t="shared" si="16"/>
        <v>300.2105</v>
      </c>
      <c r="B1028" t="s">
        <v>328</v>
      </c>
      <c r="C1028" t="s">
        <v>17</v>
      </c>
      <c r="D1028" t="s">
        <v>18</v>
      </c>
      <c r="E1028" t="s">
        <v>327</v>
      </c>
      <c r="F1028">
        <v>202112</v>
      </c>
      <c r="G1028">
        <v>0.1086</v>
      </c>
      <c r="H1028">
        <v>0.88270000000000004</v>
      </c>
      <c r="I1028">
        <v>8.7000000000000011E-3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 t="s">
        <v>42</v>
      </c>
      <c r="Q1028">
        <v>3</v>
      </c>
    </row>
    <row r="1029" spans="1:17" hidden="1" x14ac:dyDescent="0.2">
      <c r="A1029" t="str">
        <f t="shared" si="16"/>
        <v>300.5105</v>
      </c>
      <c r="B1029" t="s">
        <v>329</v>
      </c>
      <c r="C1029" t="s">
        <v>17</v>
      </c>
      <c r="D1029" t="s">
        <v>18</v>
      </c>
      <c r="E1029" t="s">
        <v>327</v>
      </c>
      <c r="F1029">
        <v>202112</v>
      </c>
      <c r="G1029">
        <v>8.7300000000000003E-2</v>
      </c>
      <c r="H1029">
        <v>0.90400000000000003</v>
      </c>
      <c r="I1029">
        <v>8.7000000000000011E-3</v>
      </c>
      <c r="J1029">
        <v>0</v>
      </c>
      <c r="K1029">
        <v>231982.74</v>
      </c>
      <c r="L1029">
        <v>20252.09</v>
      </c>
      <c r="M1029">
        <v>209712.4</v>
      </c>
      <c r="N1029">
        <v>2018.25</v>
      </c>
      <c r="O1029">
        <v>0</v>
      </c>
      <c r="P1029" t="s">
        <v>73</v>
      </c>
      <c r="Q1029">
        <v>6</v>
      </c>
    </row>
    <row r="1030" spans="1:17" hidden="1" x14ac:dyDescent="0.2">
      <c r="A1030" t="str">
        <f t="shared" si="16"/>
        <v>300.6105</v>
      </c>
      <c r="B1030" t="s">
        <v>330</v>
      </c>
      <c r="C1030" t="s">
        <v>17</v>
      </c>
      <c r="D1030" t="s">
        <v>293</v>
      </c>
      <c r="E1030" t="s">
        <v>327</v>
      </c>
      <c r="F1030">
        <v>202112</v>
      </c>
      <c r="G1030">
        <v>0</v>
      </c>
      <c r="H1030">
        <v>1</v>
      </c>
      <c r="I1030">
        <v>0</v>
      </c>
      <c r="J1030">
        <v>0</v>
      </c>
      <c r="K1030">
        <v>2389922.09</v>
      </c>
      <c r="L1030">
        <v>0</v>
      </c>
      <c r="M1030">
        <v>2389922.09</v>
      </c>
      <c r="N1030">
        <v>0</v>
      </c>
      <c r="O1030">
        <v>0</v>
      </c>
      <c r="P1030" t="s">
        <v>93</v>
      </c>
      <c r="Q1030">
        <v>7</v>
      </c>
    </row>
    <row r="1031" spans="1:17" hidden="1" x14ac:dyDescent="0.2">
      <c r="A1031" t="str">
        <f t="shared" si="16"/>
        <v>360.4105</v>
      </c>
      <c r="B1031" t="s">
        <v>92</v>
      </c>
      <c r="C1031" t="s">
        <v>17</v>
      </c>
      <c r="D1031" t="s">
        <v>293</v>
      </c>
      <c r="E1031" t="s">
        <v>327</v>
      </c>
      <c r="F1031">
        <v>202112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 t="s">
        <v>93</v>
      </c>
      <c r="Q1031">
        <v>7</v>
      </c>
    </row>
    <row r="1032" spans="1:17" hidden="1" x14ac:dyDescent="0.2">
      <c r="A1032" t="str">
        <f t="shared" si="16"/>
        <v>300.1105</v>
      </c>
      <c r="B1032" t="s">
        <v>326</v>
      </c>
      <c r="C1032" t="s">
        <v>17</v>
      </c>
      <c r="D1032" t="s">
        <v>325</v>
      </c>
      <c r="E1032" t="s">
        <v>327</v>
      </c>
      <c r="F1032">
        <v>202112</v>
      </c>
      <c r="K1032">
        <v>850483.64</v>
      </c>
      <c r="L1032">
        <v>92362.52</v>
      </c>
      <c r="M1032">
        <v>750721.91</v>
      </c>
      <c r="N1032">
        <v>7399.21</v>
      </c>
      <c r="O1032">
        <v>0</v>
      </c>
      <c r="P1032" t="s">
        <v>30</v>
      </c>
      <c r="Q1032">
        <v>2</v>
      </c>
    </row>
    <row r="1033" spans="1:17" hidden="1" x14ac:dyDescent="0.2">
      <c r="A1033" t="str">
        <f t="shared" si="16"/>
        <v>310.0105</v>
      </c>
      <c r="B1033" t="s">
        <v>29</v>
      </c>
      <c r="C1033" t="s">
        <v>17</v>
      </c>
      <c r="D1033" t="s">
        <v>325</v>
      </c>
      <c r="E1033" t="s">
        <v>327</v>
      </c>
      <c r="F1033">
        <v>202112</v>
      </c>
      <c r="K1033">
        <v>0</v>
      </c>
      <c r="L1033">
        <v>0</v>
      </c>
      <c r="M1033">
        <v>0</v>
      </c>
      <c r="N1033">
        <v>0</v>
      </c>
      <c r="O1033">
        <v>0</v>
      </c>
      <c r="P1033" t="s">
        <v>30</v>
      </c>
      <c r="Q1033">
        <v>2</v>
      </c>
    </row>
    <row r="1034" spans="1:17" hidden="1" x14ac:dyDescent="0.2">
      <c r="A1034" t="str">
        <f t="shared" si="16"/>
        <v>300.2105</v>
      </c>
      <c r="B1034" t="s">
        <v>328</v>
      </c>
      <c r="C1034" t="s">
        <v>17</v>
      </c>
      <c r="D1034" t="s">
        <v>325</v>
      </c>
      <c r="E1034" t="s">
        <v>327</v>
      </c>
      <c r="F1034">
        <v>202112</v>
      </c>
      <c r="K1034">
        <v>0</v>
      </c>
      <c r="L1034">
        <v>0</v>
      </c>
      <c r="M1034">
        <v>0</v>
      </c>
      <c r="N1034">
        <v>0</v>
      </c>
      <c r="O1034">
        <v>0</v>
      </c>
      <c r="P1034" t="s">
        <v>42</v>
      </c>
      <c r="Q1034">
        <v>3</v>
      </c>
    </row>
    <row r="1035" spans="1:17" hidden="1" x14ac:dyDescent="0.2">
      <c r="A1035" t="str">
        <f t="shared" si="16"/>
        <v>300.5105</v>
      </c>
      <c r="B1035" t="s">
        <v>329</v>
      </c>
      <c r="C1035" t="s">
        <v>17</v>
      </c>
      <c r="D1035" t="s">
        <v>325</v>
      </c>
      <c r="E1035" t="s">
        <v>327</v>
      </c>
      <c r="F1035">
        <v>202112</v>
      </c>
      <c r="K1035">
        <v>231982.74</v>
      </c>
      <c r="L1035">
        <v>20252.09</v>
      </c>
      <c r="M1035">
        <v>209712.4</v>
      </c>
      <c r="N1035">
        <v>2018.25</v>
      </c>
      <c r="O1035">
        <v>0</v>
      </c>
      <c r="P1035" t="s">
        <v>73</v>
      </c>
      <c r="Q1035">
        <v>6</v>
      </c>
    </row>
    <row r="1036" spans="1:17" hidden="1" x14ac:dyDescent="0.2">
      <c r="A1036" t="str">
        <f t="shared" si="16"/>
        <v>300.6105</v>
      </c>
      <c r="B1036" t="s">
        <v>330</v>
      </c>
      <c r="C1036" t="s">
        <v>17</v>
      </c>
      <c r="D1036" t="s">
        <v>325</v>
      </c>
      <c r="E1036" t="s">
        <v>327</v>
      </c>
      <c r="F1036">
        <v>202112</v>
      </c>
      <c r="K1036">
        <v>2389922.09</v>
      </c>
      <c r="L1036">
        <v>0</v>
      </c>
      <c r="M1036">
        <v>2389922.09</v>
      </c>
      <c r="N1036">
        <v>0</v>
      </c>
      <c r="O1036">
        <v>0</v>
      </c>
      <c r="P1036" t="s">
        <v>93</v>
      </c>
      <c r="Q1036">
        <v>7</v>
      </c>
    </row>
    <row r="1037" spans="1:17" hidden="1" x14ac:dyDescent="0.2">
      <c r="A1037" t="str">
        <f t="shared" si="16"/>
        <v>360.4105</v>
      </c>
      <c r="B1037" t="s">
        <v>92</v>
      </c>
      <c r="C1037" t="s">
        <v>17</v>
      </c>
      <c r="D1037" t="s">
        <v>325</v>
      </c>
      <c r="E1037" t="s">
        <v>327</v>
      </c>
      <c r="F1037">
        <v>202112</v>
      </c>
      <c r="K1037">
        <v>0</v>
      </c>
      <c r="L1037">
        <v>0</v>
      </c>
      <c r="M1037">
        <v>0</v>
      </c>
      <c r="N1037">
        <v>0</v>
      </c>
      <c r="O1037">
        <v>0</v>
      </c>
      <c r="P1037" t="s">
        <v>93</v>
      </c>
      <c r="Q1037">
        <v>7</v>
      </c>
    </row>
    <row r="1038" spans="1:17" hidden="1" x14ac:dyDescent="0.2">
      <c r="A1038" t="str">
        <f t="shared" si="16"/>
        <v>302.0106</v>
      </c>
      <c r="B1038" t="s">
        <v>21</v>
      </c>
      <c r="C1038" t="s">
        <v>17</v>
      </c>
      <c r="D1038" t="s">
        <v>18</v>
      </c>
      <c r="E1038" t="s">
        <v>331</v>
      </c>
      <c r="F1038">
        <v>202112</v>
      </c>
      <c r="G1038">
        <v>0.1173</v>
      </c>
      <c r="H1038">
        <v>0.87650000000000006</v>
      </c>
      <c r="I1038">
        <v>6.2000000000000006E-3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 t="s">
        <v>20</v>
      </c>
      <c r="Q1038">
        <v>1</v>
      </c>
    </row>
    <row r="1039" spans="1:17" hidden="1" x14ac:dyDescent="0.2">
      <c r="A1039" t="str">
        <f t="shared" si="16"/>
        <v>302.0106</v>
      </c>
      <c r="B1039" t="s">
        <v>22</v>
      </c>
      <c r="C1039" t="s">
        <v>17</v>
      </c>
      <c r="D1039" t="s">
        <v>18</v>
      </c>
      <c r="E1039" t="s">
        <v>331</v>
      </c>
      <c r="F1039">
        <v>202112</v>
      </c>
      <c r="G1039">
        <v>8.7300000000000003E-2</v>
      </c>
      <c r="H1039">
        <v>0.90400000000000003</v>
      </c>
      <c r="I1039">
        <v>8.7000000000000011E-3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 t="s">
        <v>20</v>
      </c>
      <c r="Q1039">
        <v>1</v>
      </c>
    </row>
    <row r="1040" spans="1:17" hidden="1" x14ac:dyDescent="0.2">
      <c r="A1040" t="str">
        <f t="shared" si="16"/>
        <v>303.0106</v>
      </c>
      <c r="B1040" t="s">
        <v>23</v>
      </c>
      <c r="C1040" t="s">
        <v>17</v>
      </c>
      <c r="D1040" t="s">
        <v>18</v>
      </c>
      <c r="E1040" t="s">
        <v>331</v>
      </c>
      <c r="F1040">
        <v>202112</v>
      </c>
      <c r="G1040">
        <v>0.1173</v>
      </c>
      <c r="H1040">
        <v>0.87650000000000006</v>
      </c>
      <c r="I1040">
        <v>6.2000000000000006E-3</v>
      </c>
      <c r="J1040">
        <v>0</v>
      </c>
      <c r="K1040">
        <v>3857154.9</v>
      </c>
      <c r="L1040">
        <v>452444.27</v>
      </c>
      <c r="M1040">
        <v>3380796.27</v>
      </c>
      <c r="N1040">
        <v>23914.36</v>
      </c>
      <c r="O1040">
        <v>0</v>
      </c>
      <c r="P1040" t="s">
        <v>20</v>
      </c>
      <c r="Q1040">
        <v>1</v>
      </c>
    </row>
    <row r="1041" spans="1:17" hidden="1" x14ac:dyDescent="0.2">
      <c r="A1041" t="str">
        <f t="shared" si="16"/>
        <v>303.0106</v>
      </c>
      <c r="B1041" t="s">
        <v>24</v>
      </c>
      <c r="C1041" t="s">
        <v>17</v>
      </c>
      <c r="D1041" t="s">
        <v>18</v>
      </c>
      <c r="E1041" t="s">
        <v>331</v>
      </c>
      <c r="F1041">
        <v>202112</v>
      </c>
      <c r="G1041">
        <v>0.1173</v>
      </c>
      <c r="H1041">
        <v>0.87650000000000006</v>
      </c>
      <c r="I1041">
        <v>6.2000000000000006E-3</v>
      </c>
      <c r="J1041">
        <v>0</v>
      </c>
      <c r="K1041">
        <v>1357500.92</v>
      </c>
      <c r="L1041">
        <v>159234.86000000002</v>
      </c>
      <c r="M1041">
        <v>1189849.55</v>
      </c>
      <c r="N1041">
        <v>8416.51</v>
      </c>
      <c r="O1041">
        <v>0</v>
      </c>
      <c r="P1041" t="s">
        <v>20</v>
      </c>
      <c r="Q1041">
        <v>1</v>
      </c>
    </row>
    <row r="1042" spans="1:17" hidden="1" x14ac:dyDescent="0.2">
      <c r="A1042" t="str">
        <f t="shared" si="16"/>
        <v>303.0106</v>
      </c>
      <c r="B1042" t="s">
        <v>25</v>
      </c>
      <c r="C1042" t="s">
        <v>17</v>
      </c>
      <c r="D1042" t="s">
        <v>18</v>
      </c>
      <c r="E1042" t="s">
        <v>331</v>
      </c>
      <c r="F1042">
        <v>202112</v>
      </c>
      <c r="G1042">
        <v>0.1173</v>
      </c>
      <c r="H1042">
        <v>0.87650000000000006</v>
      </c>
      <c r="I1042">
        <v>6.2000000000000006E-3</v>
      </c>
      <c r="J1042">
        <v>0</v>
      </c>
      <c r="K1042">
        <v>494913.54000000004</v>
      </c>
      <c r="L1042">
        <v>58053.36</v>
      </c>
      <c r="M1042">
        <v>433791.72000000003</v>
      </c>
      <c r="N1042">
        <v>3068.46</v>
      </c>
      <c r="O1042">
        <v>0</v>
      </c>
      <c r="P1042" t="s">
        <v>20</v>
      </c>
      <c r="Q1042">
        <v>1</v>
      </c>
    </row>
    <row r="1043" spans="1:17" hidden="1" x14ac:dyDescent="0.2">
      <c r="A1043" t="str">
        <f t="shared" si="16"/>
        <v>303.0106</v>
      </c>
      <c r="B1043" t="s">
        <v>26</v>
      </c>
      <c r="C1043" t="s">
        <v>17</v>
      </c>
      <c r="D1043" t="s">
        <v>18</v>
      </c>
      <c r="E1043" t="s">
        <v>331</v>
      </c>
      <c r="F1043">
        <v>202112</v>
      </c>
      <c r="G1043">
        <v>0.1086</v>
      </c>
      <c r="H1043">
        <v>0.88270000000000004</v>
      </c>
      <c r="I1043">
        <v>8.7000000000000011E-3</v>
      </c>
      <c r="J1043">
        <v>0</v>
      </c>
      <c r="K1043">
        <v>54130.75</v>
      </c>
      <c r="L1043">
        <v>5878.6</v>
      </c>
      <c r="M1043">
        <v>47781.21</v>
      </c>
      <c r="N1043">
        <v>470.94</v>
      </c>
      <c r="O1043">
        <v>0</v>
      </c>
      <c r="P1043" t="s">
        <v>20</v>
      </c>
      <c r="Q1043">
        <v>1</v>
      </c>
    </row>
    <row r="1044" spans="1:17" hidden="1" x14ac:dyDescent="0.2">
      <c r="A1044" t="str">
        <f t="shared" si="16"/>
        <v>303.0106</v>
      </c>
      <c r="B1044" t="s">
        <v>27</v>
      </c>
      <c r="C1044" t="s">
        <v>17</v>
      </c>
      <c r="D1044" t="s">
        <v>18</v>
      </c>
      <c r="E1044" t="s">
        <v>331</v>
      </c>
      <c r="F1044">
        <v>202112</v>
      </c>
      <c r="G1044">
        <v>8.7300000000000003E-2</v>
      </c>
      <c r="H1044">
        <v>0.90400000000000003</v>
      </c>
      <c r="I1044">
        <v>8.7000000000000011E-3</v>
      </c>
      <c r="J1044">
        <v>0</v>
      </c>
      <c r="K1044">
        <v>93467.77</v>
      </c>
      <c r="L1044">
        <v>8159.74</v>
      </c>
      <c r="M1044">
        <v>84494.86</v>
      </c>
      <c r="N1044">
        <v>813.17000000000007</v>
      </c>
      <c r="O1044">
        <v>0</v>
      </c>
      <c r="P1044" t="s">
        <v>20</v>
      </c>
      <c r="Q1044">
        <v>1</v>
      </c>
    </row>
    <row r="1045" spans="1:17" hidden="1" x14ac:dyDescent="0.2">
      <c r="A1045" t="str">
        <f t="shared" si="16"/>
        <v>303.0106</v>
      </c>
      <c r="B1045" t="s">
        <v>28</v>
      </c>
      <c r="C1045" t="s">
        <v>17</v>
      </c>
      <c r="D1045" t="s">
        <v>18</v>
      </c>
      <c r="E1045" t="s">
        <v>331</v>
      </c>
      <c r="F1045">
        <v>202112</v>
      </c>
      <c r="G1045">
        <v>8.7300000000000003E-2</v>
      </c>
      <c r="H1045">
        <v>0.90400000000000003</v>
      </c>
      <c r="I1045">
        <v>8.7000000000000011E-3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 t="s">
        <v>20</v>
      </c>
      <c r="Q1045">
        <v>1</v>
      </c>
    </row>
    <row r="1046" spans="1:17" hidden="1" x14ac:dyDescent="0.2">
      <c r="A1046" t="str">
        <f t="shared" si="16"/>
        <v>310.0106</v>
      </c>
      <c r="B1046" t="s">
        <v>29</v>
      </c>
      <c r="C1046" t="s">
        <v>17</v>
      </c>
      <c r="D1046" t="s">
        <v>18</v>
      </c>
      <c r="E1046" t="s">
        <v>331</v>
      </c>
      <c r="F1046">
        <v>202112</v>
      </c>
      <c r="G1046">
        <v>0.1086</v>
      </c>
      <c r="H1046">
        <v>0.88270000000000004</v>
      </c>
      <c r="I1046">
        <v>8.7000000000000011E-3</v>
      </c>
      <c r="J1046">
        <v>0</v>
      </c>
      <c r="K1046">
        <v>699454.45000000007</v>
      </c>
      <c r="L1046">
        <v>75960.75</v>
      </c>
      <c r="M1046">
        <v>617408.45000000007</v>
      </c>
      <c r="N1046">
        <v>6085.25</v>
      </c>
      <c r="O1046">
        <v>0</v>
      </c>
      <c r="P1046" t="s">
        <v>30</v>
      </c>
      <c r="Q1046">
        <v>2</v>
      </c>
    </row>
    <row r="1047" spans="1:17" hidden="1" x14ac:dyDescent="0.2">
      <c r="A1047" t="str">
        <f t="shared" si="16"/>
        <v>311.0106</v>
      </c>
      <c r="B1047" t="s">
        <v>31</v>
      </c>
      <c r="C1047" t="s">
        <v>17</v>
      </c>
      <c r="D1047" t="s">
        <v>18</v>
      </c>
      <c r="E1047" t="s">
        <v>331</v>
      </c>
      <c r="F1047">
        <v>202112</v>
      </c>
      <c r="G1047">
        <v>0.1086</v>
      </c>
      <c r="H1047">
        <v>0.88270000000000004</v>
      </c>
      <c r="I1047">
        <v>8.7000000000000011E-3</v>
      </c>
      <c r="J1047">
        <v>0</v>
      </c>
      <c r="K1047">
        <v>31356808.120000001</v>
      </c>
      <c r="L1047">
        <v>3405349.36</v>
      </c>
      <c r="M1047">
        <v>27678654.530000001</v>
      </c>
      <c r="N1047">
        <v>272804.23</v>
      </c>
      <c r="O1047">
        <v>0</v>
      </c>
      <c r="P1047" t="s">
        <v>30</v>
      </c>
      <c r="Q1047">
        <v>2</v>
      </c>
    </row>
    <row r="1048" spans="1:17" hidden="1" x14ac:dyDescent="0.2">
      <c r="A1048" t="str">
        <f t="shared" si="16"/>
        <v>312.0106</v>
      </c>
      <c r="B1048" t="s">
        <v>34</v>
      </c>
      <c r="C1048" t="s">
        <v>17</v>
      </c>
      <c r="D1048" t="s">
        <v>18</v>
      </c>
      <c r="E1048" t="s">
        <v>331</v>
      </c>
      <c r="F1048">
        <v>202112</v>
      </c>
      <c r="G1048">
        <v>0.1086</v>
      </c>
      <c r="H1048">
        <v>0.88270000000000004</v>
      </c>
      <c r="I1048">
        <v>8.7000000000000011E-3</v>
      </c>
      <c r="J1048">
        <v>0</v>
      </c>
      <c r="K1048">
        <v>202346012.03</v>
      </c>
      <c r="L1048">
        <v>21974776.91</v>
      </c>
      <c r="M1048">
        <v>178610824.81999999</v>
      </c>
      <c r="N1048">
        <v>1760410.3</v>
      </c>
      <c r="O1048">
        <v>0</v>
      </c>
      <c r="P1048" t="s">
        <v>30</v>
      </c>
      <c r="Q1048">
        <v>2</v>
      </c>
    </row>
    <row r="1049" spans="1:17" hidden="1" x14ac:dyDescent="0.2">
      <c r="A1049" t="str">
        <f t="shared" si="16"/>
        <v>312.8106</v>
      </c>
      <c r="B1049" t="s">
        <v>35</v>
      </c>
      <c r="C1049" t="s">
        <v>17</v>
      </c>
      <c r="D1049" t="s">
        <v>18</v>
      </c>
      <c r="E1049" t="s">
        <v>331</v>
      </c>
      <c r="F1049">
        <v>202112</v>
      </c>
      <c r="G1049">
        <v>8.7300000000000003E-2</v>
      </c>
      <c r="H1049">
        <v>0.90400000000000003</v>
      </c>
      <c r="I1049">
        <v>8.7000000000000011E-3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 t="s">
        <v>30</v>
      </c>
      <c r="Q1049">
        <v>2</v>
      </c>
    </row>
    <row r="1050" spans="1:17" hidden="1" x14ac:dyDescent="0.2">
      <c r="A1050" t="str">
        <f t="shared" si="16"/>
        <v>314.0106</v>
      </c>
      <c r="B1050" t="s">
        <v>36</v>
      </c>
      <c r="C1050" t="s">
        <v>17</v>
      </c>
      <c r="D1050" t="s">
        <v>18</v>
      </c>
      <c r="E1050" t="s">
        <v>331</v>
      </c>
      <c r="F1050">
        <v>202112</v>
      </c>
      <c r="G1050">
        <v>0.1086</v>
      </c>
      <c r="H1050">
        <v>0.88270000000000004</v>
      </c>
      <c r="I1050">
        <v>8.7000000000000011E-3</v>
      </c>
      <c r="J1050">
        <v>0</v>
      </c>
      <c r="K1050">
        <v>16678517.01</v>
      </c>
      <c r="L1050">
        <v>1811286.9500000002</v>
      </c>
      <c r="M1050">
        <v>14722126.960000001</v>
      </c>
      <c r="N1050">
        <v>145103.1</v>
      </c>
      <c r="O1050">
        <v>0</v>
      </c>
      <c r="P1050" t="s">
        <v>30</v>
      </c>
      <c r="Q1050">
        <v>2</v>
      </c>
    </row>
    <row r="1051" spans="1:17" hidden="1" x14ac:dyDescent="0.2">
      <c r="A1051" t="str">
        <f t="shared" si="16"/>
        <v>315.0106</v>
      </c>
      <c r="B1051" t="s">
        <v>37</v>
      </c>
      <c r="C1051" t="s">
        <v>17</v>
      </c>
      <c r="D1051" t="s">
        <v>18</v>
      </c>
      <c r="E1051" t="s">
        <v>331</v>
      </c>
      <c r="F1051">
        <v>202112</v>
      </c>
      <c r="G1051">
        <v>0.1086</v>
      </c>
      <c r="H1051">
        <v>0.88270000000000004</v>
      </c>
      <c r="I1051">
        <v>8.7000000000000011E-3</v>
      </c>
      <c r="J1051">
        <v>0</v>
      </c>
      <c r="K1051">
        <v>2743137.61</v>
      </c>
      <c r="L1051">
        <v>297904.74</v>
      </c>
      <c r="M1051">
        <v>2421367.5699999998</v>
      </c>
      <c r="N1051">
        <v>23865.3</v>
      </c>
      <c r="O1051">
        <v>0</v>
      </c>
      <c r="P1051" t="s">
        <v>30</v>
      </c>
      <c r="Q1051">
        <v>2</v>
      </c>
    </row>
    <row r="1052" spans="1:17" hidden="1" x14ac:dyDescent="0.2">
      <c r="A1052" t="str">
        <f t="shared" si="16"/>
        <v>315.4106</v>
      </c>
      <c r="B1052" t="s">
        <v>38</v>
      </c>
      <c r="C1052" t="s">
        <v>17</v>
      </c>
      <c r="D1052" t="s">
        <v>18</v>
      </c>
      <c r="E1052" t="s">
        <v>331</v>
      </c>
      <c r="F1052">
        <v>202112</v>
      </c>
      <c r="G1052">
        <v>0.1086</v>
      </c>
      <c r="H1052">
        <v>0.88270000000000004</v>
      </c>
      <c r="I1052">
        <v>8.7000000000000011E-3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 t="s">
        <v>30</v>
      </c>
      <c r="Q1052">
        <v>2</v>
      </c>
    </row>
    <row r="1053" spans="1:17" hidden="1" x14ac:dyDescent="0.2">
      <c r="A1053" t="str">
        <f t="shared" si="16"/>
        <v>316.0106</v>
      </c>
      <c r="B1053" t="s">
        <v>39</v>
      </c>
      <c r="C1053" t="s">
        <v>17</v>
      </c>
      <c r="D1053" t="s">
        <v>18</v>
      </c>
      <c r="E1053" t="s">
        <v>331</v>
      </c>
      <c r="F1053">
        <v>202112</v>
      </c>
      <c r="G1053">
        <v>0.1086</v>
      </c>
      <c r="H1053">
        <v>0.88270000000000004</v>
      </c>
      <c r="I1053">
        <v>8.7000000000000011E-3</v>
      </c>
      <c r="J1053">
        <v>0</v>
      </c>
      <c r="K1053">
        <v>301672.2</v>
      </c>
      <c r="L1053">
        <v>32761.600000000002</v>
      </c>
      <c r="M1053">
        <v>266286.05</v>
      </c>
      <c r="N1053">
        <v>2624.55</v>
      </c>
      <c r="O1053">
        <v>0</v>
      </c>
      <c r="P1053" t="s">
        <v>30</v>
      </c>
      <c r="Q1053">
        <v>2</v>
      </c>
    </row>
    <row r="1054" spans="1:17" hidden="1" x14ac:dyDescent="0.2">
      <c r="A1054" t="str">
        <f t="shared" si="16"/>
        <v>320.0106</v>
      </c>
      <c r="B1054" t="s">
        <v>41</v>
      </c>
      <c r="C1054" t="s">
        <v>17</v>
      </c>
      <c r="D1054" t="s">
        <v>18</v>
      </c>
      <c r="E1054" t="s">
        <v>331</v>
      </c>
      <c r="F1054">
        <v>202112</v>
      </c>
      <c r="G1054">
        <v>0.1086</v>
      </c>
      <c r="H1054">
        <v>0.88270000000000004</v>
      </c>
      <c r="I1054">
        <v>8.7000000000000011E-3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 t="s">
        <v>42</v>
      </c>
      <c r="Q1054">
        <v>3</v>
      </c>
    </row>
    <row r="1055" spans="1:17" hidden="1" x14ac:dyDescent="0.2">
      <c r="A1055" t="str">
        <f t="shared" si="16"/>
        <v>321.0106</v>
      </c>
      <c r="B1055" t="s">
        <v>43</v>
      </c>
      <c r="C1055" t="s">
        <v>17</v>
      </c>
      <c r="D1055" t="s">
        <v>18</v>
      </c>
      <c r="E1055" t="s">
        <v>331</v>
      </c>
      <c r="F1055">
        <v>202112</v>
      </c>
      <c r="G1055">
        <v>0.1086</v>
      </c>
      <c r="H1055">
        <v>0.88270000000000004</v>
      </c>
      <c r="I1055">
        <v>8.7000000000000011E-3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 t="s">
        <v>42</v>
      </c>
      <c r="Q1055">
        <v>3</v>
      </c>
    </row>
    <row r="1056" spans="1:17" hidden="1" x14ac:dyDescent="0.2">
      <c r="A1056" t="str">
        <f t="shared" si="16"/>
        <v>322.0106</v>
      </c>
      <c r="B1056" t="s">
        <v>44</v>
      </c>
      <c r="C1056" t="s">
        <v>17</v>
      </c>
      <c r="D1056" t="s">
        <v>18</v>
      </c>
      <c r="E1056" t="s">
        <v>331</v>
      </c>
      <c r="F1056">
        <v>202112</v>
      </c>
      <c r="G1056">
        <v>0.1086</v>
      </c>
      <c r="H1056">
        <v>0.88270000000000004</v>
      </c>
      <c r="I1056">
        <v>8.7000000000000011E-3</v>
      </c>
      <c r="J1056">
        <v>0</v>
      </c>
      <c r="K1056">
        <v>8794221.1799999997</v>
      </c>
      <c r="L1056">
        <v>955052.42</v>
      </c>
      <c r="M1056">
        <v>7762659.04</v>
      </c>
      <c r="N1056">
        <v>76509.72</v>
      </c>
      <c r="O1056">
        <v>0</v>
      </c>
      <c r="P1056" t="s">
        <v>42</v>
      </c>
      <c r="Q1056">
        <v>3</v>
      </c>
    </row>
    <row r="1057" spans="1:17" hidden="1" x14ac:dyDescent="0.2">
      <c r="A1057" t="str">
        <f t="shared" si="16"/>
        <v>323.0106</v>
      </c>
      <c r="B1057" t="s">
        <v>45</v>
      </c>
      <c r="C1057" t="s">
        <v>17</v>
      </c>
      <c r="D1057" t="s">
        <v>18</v>
      </c>
      <c r="E1057" t="s">
        <v>331</v>
      </c>
      <c r="F1057">
        <v>202112</v>
      </c>
      <c r="G1057">
        <v>0.1086</v>
      </c>
      <c r="H1057">
        <v>0.88270000000000004</v>
      </c>
      <c r="I1057">
        <v>8.7000000000000011E-3</v>
      </c>
      <c r="J1057">
        <v>0</v>
      </c>
      <c r="K1057">
        <v>925.99</v>
      </c>
      <c r="L1057">
        <v>100.56</v>
      </c>
      <c r="M1057">
        <v>817.37</v>
      </c>
      <c r="N1057">
        <v>8.06</v>
      </c>
      <c r="O1057">
        <v>0</v>
      </c>
      <c r="P1057" t="s">
        <v>42</v>
      </c>
      <c r="Q1057">
        <v>3</v>
      </c>
    </row>
    <row r="1058" spans="1:17" hidden="1" x14ac:dyDescent="0.2">
      <c r="A1058" t="str">
        <f t="shared" si="16"/>
        <v>324.0106</v>
      </c>
      <c r="B1058" t="s">
        <v>46</v>
      </c>
      <c r="C1058" t="s">
        <v>17</v>
      </c>
      <c r="D1058" t="s">
        <v>18</v>
      </c>
      <c r="E1058" t="s">
        <v>331</v>
      </c>
      <c r="F1058">
        <v>202112</v>
      </c>
      <c r="G1058">
        <v>0.1086</v>
      </c>
      <c r="H1058">
        <v>0.88270000000000004</v>
      </c>
      <c r="I1058">
        <v>8.7000000000000011E-3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 t="s">
        <v>42</v>
      </c>
      <c r="Q1058">
        <v>3</v>
      </c>
    </row>
    <row r="1059" spans="1:17" hidden="1" x14ac:dyDescent="0.2">
      <c r="A1059" t="str">
        <f t="shared" si="16"/>
        <v>325.0106</v>
      </c>
      <c r="B1059" t="s">
        <v>48</v>
      </c>
      <c r="C1059" t="s">
        <v>17</v>
      </c>
      <c r="D1059" t="s">
        <v>18</v>
      </c>
      <c r="E1059" t="s">
        <v>331</v>
      </c>
      <c r="F1059">
        <v>202112</v>
      </c>
      <c r="G1059">
        <v>0.1086</v>
      </c>
      <c r="H1059">
        <v>0.88270000000000004</v>
      </c>
      <c r="I1059">
        <v>8.7000000000000011E-3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 t="s">
        <v>42</v>
      </c>
      <c r="Q1059">
        <v>3</v>
      </c>
    </row>
    <row r="1060" spans="1:17" hidden="1" x14ac:dyDescent="0.2">
      <c r="A1060" t="str">
        <f t="shared" si="16"/>
        <v>331.0106</v>
      </c>
      <c r="B1060" t="s">
        <v>52</v>
      </c>
      <c r="C1060" t="s">
        <v>17</v>
      </c>
      <c r="D1060" t="s">
        <v>18</v>
      </c>
      <c r="E1060" t="s">
        <v>331</v>
      </c>
      <c r="F1060">
        <v>202112</v>
      </c>
      <c r="G1060">
        <v>0.1086</v>
      </c>
      <c r="H1060">
        <v>0.88270000000000004</v>
      </c>
      <c r="I1060">
        <v>8.7000000000000011E-3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 t="s">
        <v>51</v>
      </c>
      <c r="Q1060">
        <v>4</v>
      </c>
    </row>
    <row r="1061" spans="1:17" hidden="1" x14ac:dyDescent="0.2">
      <c r="A1061" t="str">
        <f t="shared" si="16"/>
        <v>333.0106</v>
      </c>
      <c r="B1061" t="s">
        <v>54</v>
      </c>
      <c r="C1061" t="s">
        <v>17</v>
      </c>
      <c r="D1061" t="s">
        <v>18</v>
      </c>
      <c r="E1061" t="s">
        <v>331</v>
      </c>
      <c r="F1061">
        <v>202112</v>
      </c>
      <c r="G1061">
        <v>0.1086</v>
      </c>
      <c r="H1061">
        <v>0.88270000000000004</v>
      </c>
      <c r="I1061">
        <v>8.7000000000000011E-3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 t="s">
        <v>51</v>
      </c>
      <c r="Q1061">
        <v>4</v>
      </c>
    </row>
    <row r="1062" spans="1:17" hidden="1" x14ac:dyDescent="0.2">
      <c r="A1062" t="str">
        <f t="shared" si="16"/>
        <v>334.0106</v>
      </c>
      <c r="B1062" t="s">
        <v>55</v>
      </c>
      <c r="C1062" t="s">
        <v>17</v>
      </c>
      <c r="D1062" t="s">
        <v>18</v>
      </c>
      <c r="E1062" t="s">
        <v>331</v>
      </c>
      <c r="F1062">
        <v>202112</v>
      </c>
      <c r="G1062">
        <v>0.1086</v>
      </c>
      <c r="H1062">
        <v>0.88270000000000004</v>
      </c>
      <c r="I1062">
        <v>8.7000000000000011E-3</v>
      </c>
      <c r="J1062">
        <v>0</v>
      </c>
      <c r="K1062">
        <v>651097.27</v>
      </c>
      <c r="L1062">
        <v>70709.16</v>
      </c>
      <c r="M1062">
        <v>574723.56000000006</v>
      </c>
      <c r="N1062">
        <v>5664.55</v>
      </c>
      <c r="O1062">
        <v>0</v>
      </c>
      <c r="P1062" t="s">
        <v>51</v>
      </c>
      <c r="Q1062">
        <v>4</v>
      </c>
    </row>
    <row r="1063" spans="1:17" hidden="1" x14ac:dyDescent="0.2">
      <c r="A1063" t="str">
        <f t="shared" si="16"/>
        <v>335.0106</v>
      </c>
      <c r="B1063" t="s">
        <v>56</v>
      </c>
      <c r="C1063" t="s">
        <v>17</v>
      </c>
      <c r="D1063" t="s">
        <v>18</v>
      </c>
      <c r="E1063" t="s">
        <v>331</v>
      </c>
      <c r="F1063">
        <v>202112</v>
      </c>
      <c r="G1063">
        <v>0.1086</v>
      </c>
      <c r="H1063">
        <v>0.88270000000000004</v>
      </c>
      <c r="I1063">
        <v>8.7000000000000011E-3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 t="s">
        <v>51</v>
      </c>
      <c r="Q1063">
        <v>4</v>
      </c>
    </row>
    <row r="1064" spans="1:17" hidden="1" x14ac:dyDescent="0.2">
      <c r="A1064" t="str">
        <f t="shared" si="16"/>
        <v>340.0106</v>
      </c>
      <c r="B1064" t="s">
        <v>57</v>
      </c>
      <c r="C1064" t="s">
        <v>17</v>
      </c>
      <c r="D1064" t="s">
        <v>18</v>
      </c>
      <c r="E1064" t="s">
        <v>331</v>
      </c>
      <c r="F1064">
        <v>202112</v>
      </c>
      <c r="G1064">
        <v>0.1086</v>
      </c>
      <c r="H1064">
        <v>0.88270000000000004</v>
      </c>
      <c r="I1064">
        <v>8.7000000000000011E-3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 t="s">
        <v>58</v>
      </c>
      <c r="Q1064">
        <v>5</v>
      </c>
    </row>
    <row r="1065" spans="1:17" hidden="1" x14ac:dyDescent="0.2">
      <c r="A1065" t="str">
        <f t="shared" si="16"/>
        <v>341.0106</v>
      </c>
      <c r="B1065" t="s">
        <v>61</v>
      </c>
      <c r="C1065" t="s">
        <v>17</v>
      </c>
      <c r="D1065" t="s">
        <v>18</v>
      </c>
      <c r="E1065" t="s">
        <v>331</v>
      </c>
      <c r="F1065">
        <v>202112</v>
      </c>
      <c r="G1065">
        <v>0.1086</v>
      </c>
      <c r="H1065">
        <v>0.88270000000000004</v>
      </c>
      <c r="I1065">
        <v>8.7000000000000011E-3</v>
      </c>
      <c r="J1065">
        <v>0</v>
      </c>
      <c r="K1065">
        <v>433646.19</v>
      </c>
      <c r="L1065">
        <v>47093.98</v>
      </c>
      <c r="M1065">
        <v>382779.49</v>
      </c>
      <c r="N1065">
        <v>3772.7200000000003</v>
      </c>
      <c r="O1065">
        <v>0</v>
      </c>
      <c r="P1065" t="s">
        <v>58</v>
      </c>
      <c r="Q1065">
        <v>5</v>
      </c>
    </row>
    <row r="1066" spans="1:17" hidden="1" x14ac:dyDescent="0.2">
      <c r="A1066" t="str">
        <f t="shared" si="16"/>
        <v>342.0106</v>
      </c>
      <c r="B1066" t="s">
        <v>63</v>
      </c>
      <c r="C1066" t="s">
        <v>17</v>
      </c>
      <c r="D1066" t="s">
        <v>18</v>
      </c>
      <c r="E1066" t="s">
        <v>331</v>
      </c>
      <c r="F1066">
        <v>202112</v>
      </c>
      <c r="G1066">
        <v>0.1086</v>
      </c>
      <c r="H1066">
        <v>0.88270000000000004</v>
      </c>
      <c r="I1066">
        <v>8.7000000000000011E-3</v>
      </c>
      <c r="J1066">
        <v>0</v>
      </c>
      <c r="K1066">
        <v>45562.520000000004</v>
      </c>
      <c r="L1066">
        <v>4948.09</v>
      </c>
      <c r="M1066">
        <v>40218.04</v>
      </c>
      <c r="N1066">
        <v>396.39</v>
      </c>
      <c r="O1066">
        <v>0</v>
      </c>
      <c r="P1066" t="s">
        <v>58</v>
      </c>
      <c r="Q1066">
        <v>5</v>
      </c>
    </row>
    <row r="1067" spans="1:17" hidden="1" x14ac:dyDescent="0.2">
      <c r="A1067" t="str">
        <f t="shared" si="16"/>
        <v>343.0106</v>
      </c>
      <c r="B1067" t="s">
        <v>64</v>
      </c>
      <c r="C1067" t="s">
        <v>17</v>
      </c>
      <c r="D1067" t="s">
        <v>18</v>
      </c>
      <c r="E1067" t="s">
        <v>331</v>
      </c>
      <c r="F1067">
        <v>202112</v>
      </c>
      <c r="G1067">
        <v>0.1086</v>
      </c>
      <c r="H1067">
        <v>0.88270000000000004</v>
      </c>
      <c r="I1067">
        <v>8.7000000000000011E-3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 t="s">
        <v>58</v>
      </c>
      <c r="Q1067">
        <v>5</v>
      </c>
    </row>
    <row r="1068" spans="1:17" hidden="1" x14ac:dyDescent="0.2">
      <c r="A1068" t="str">
        <f t="shared" si="16"/>
        <v>344.0106</v>
      </c>
      <c r="B1068" t="s">
        <v>65</v>
      </c>
      <c r="C1068" t="s">
        <v>17</v>
      </c>
      <c r="D1068" t="s">
        <v>18</v>
      </c>
      <c r="E1068" t="s">
        <v>331</v>
      </c>
      <c r="F1068">
        <v>202112</v>
      </c>
      <c r="G1068">
        <v>0.1086</v>
      </c>
      <c r="H1068">
        <v>0.88270000000000004</v>
      </c>
      <c r="I1068">
        <v>8.7000000000000011E-3</v>
      </c>
      <c r="J1068">
        <v>0</v>
      </c>
      <c r="K1068">
        <v>12534914.58</v>
      </c>
      <c r="L1068">
        <v>1361291.72</v>
      </c>
      <c r="M1068">
        <v>11064569.1</v>
      </c>
      <c r="N1068">
        <v>109053.76000000001</v>
      </c>
      <c r="O1068">
        <v>0</v>
      </c>
      <c r="P1068" t="s">
        <v>58</v>
      </c>
      <c r="Q1068">
        <v>5</v>
      </c>
    </row>
    <row r="1069" spans="1:17" hidden="1" x14ac:dyDescent="0.2">
      <c r="A1069" t="str">
        <f t="shared" si="16"/>
        <v>345.0106</v>
      </c>
      <c r="B1069" t="s">
        <v>67</v>
      </c>
      <c r="C1069" t="s">
        <v>17</v>
      </c>
      <c r="D1069" t="s">
        <v>18</v>
      </c>
      <c r="E1069" t="s">
        <v>331</v>
      </c>
      <c r="F1069">
        <v>202112</v>
      </c>
      <c r="G1069">
        <v>0.1086</v>
      </c>
      <c r="H1069">
        <v>0.88270000000000004</v>
      </c>
      <c r="I1069">
        <v>8.7000000000000011E-3</v>
      </c>
      <c r="J1069">
        <v>0</v>
      </c>
      <c r="K1069">
        <v>4055473.91</v>
      </c>
      <c r="L1069">
        <v>440424.47000000003</v>
      </c>
      <c r="M1069">
        <v>3579766.8200000003</v>
      </c>
      <c r="N1069">
        <v>35282.620000000003</v>
      </c>
      <c r="O1069">
        <v>0</v>
      </c>
      <c r="P1069" t="s">
        <v>58</v>
      </c>
      <c r="Q1069">
        <v>5</v>
      </c>
    </row>
    <row r="1070" spans="1:17" hidden="1" x14ac:dyDescent="0.2">
      <c r="A1070" t="str">
        <f t="shared" si="16"/>
        <v>345.0106</v>
      </c>
      <c r="B1070" t="s">
        <v>68</v>
      </c>
      <c r="C1070" t="s">
        <v>17</v>
      </c>
      <c r="D1070" t="s">
        <v>18</v>
      </c>
      <c r="E1070" t="s">
        <v>331</v>
      </c>
      <c r="F1070">
        <v>202112</v>
      </c>
      <c r="G1070">
        <v>0</v>
      </c>
      <c r="H1070">
        <v>0.99130000000000007</v>
      </c>
      <c r="I1070">
        <v>8.7000000000000011E-3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 t="s">
        <v>58</v>
      </c>
      <c r="Q1070">
        <v>5</v>
      </c>
    </row>
    <row r="1071" spans="1:17" hidden="1" x14ac:dyDescent="0.2">
      <c r="A1071" t="str">
        <f t="shared" si="16"/>
        <v>345.2106</v>
      </c>
      <c r="B1071" t="s">
        <v>276</v>
      </c>
      <c r="C1071" t="s">
        <v>17</v>
      </c>
      <c r="D1071" t="s">
        <v>18</v>
      </c>
      <c r="E1071" t="s">
        <v>331</v>
      </c>
      <c r="F1071">
        <v>202112</v>
      </c>
      <c r="G1071">
        <v>0</v>
      </c>
      <c r="H1071">
        <v>0.99130000000000007</v>
      </c>
      <c r="I1071">
        <v>8.7000000000000011E-3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 t="s">
        <v>58</v>
      </c>
      <c r="Q1071">
        <v>5</v>
      </c>
    </row>
    <row r="1072" spans="1:17" hidden="1" x14ac:dyDescent="0.2">
      <c r="A1072" t="str">
        <f t="shared" si="16"/>
        <v>345.3106</v>
      </c>
      <c r="B1072" t="s">
        <v>69</v>
      </c>
      <c r="C1072" t="s">
        <v>17</v>
      </c>
      <c r="D1072" t="s">
        <v>18</v>
      </c>
      <c r="E1072" t="s">
        <v>331</v>
      </c>
      <c r="F1072">
        <v>202112</v>
      </c>
      <c r="G1072">
        <v>0</v>
      </c>
      <c r="H1072">
        <v>0.99130000000000007</v>
      </c>
      <c r="I1072">
        <v>8.7000000000000011E-3</v>
      </c>
      <c r="J1072">
        <v>0</v>
      </c>
      <c r="K1072">
        <v>1722.44</v>
      </c>
      <c r="L1072">
        <v>0</v>
      </c>
      <c r="M1072">
        <v>1707.45</v>
      </c>
      <c r="N1072">
        <v>14.99</v>
      </c>
      <c r="O1072">
        <v>0</v>
      </c>
      <c r="P1072" t="s">
        <v>58</v>
      </c>
      <c r="Q1072">
        <v>5</v>
      </c>
    </row>
    <row r="1073" spans="1:17" hidden="1" x14ac:dyDescent="0.2">
      <c r="A1073" t="str">
        <f t="shared" si="16"/>
        <v>345.3106</v>
      </c>
      <c r="B1073" t="s">
        <v>332</v>
      </c>
      <c r="C1073" t="s">
        <v>17</v>
      </c>
      <c r="D1073" t="s">
        <v>18</v>
      </c>
      <c r="E1073" t="s">
        <v>331</v>
      </c>
      <c r="F1073">
        <v>202112</v>
      </c>
      <c r="G1073">
        <v>0</v>
      </c>
      <c r="H1073">
        <v>0.99130000000000007</v>
      </c>
      <c r="I1073">
        <v>8.7000000000000011E-3</v>
      </c>
      <c r="J1073">
        <v>0</v>
      </c>
      <c r="K1073">
        <v>27422492.5</v>
      </c>
      <c r="L1073">
        <v>0</v>
      </c>
      <c r="M1073">
        <v>27183916.82</v>
      </c>
      <c r="N1073">
        <v>238575.68</v>
      </c>
      <c r="O1073">
        <v>0</v>
      </c>
      <c r="P1073" t="s">
        <v>58</v>
      </c>
      <c r="Q1073">
        <v>5</v>
      </c>
    </row>
    <row r="1074" spans="1:17" hidden="1" x14ac:dyDescent="0.2">
      <c r="A1074" t="str">
        <f t="shared" si="16"/>
        <v>345.4106</v>
      </c>
      <c r="B1074" t="s">
        <v>70</v>
      </c>
      <c r="C1074" t="s">
        <v>17</v>
      </c>
      <c r="D1074" t="s">
        <v>18</v>
      </c>
      <c r="E1074" t="s">
        <v>331</v>
      </c>
      <c r="F1074">
        <v>202112</v>
      </c>
      <c r="G1074">
        <v>0.1086</v>
      </c>
      <c r="H1074">
        <v>0.88270000000000004</v>
      </c>
      <c r="I1074">
        <v>8.7000000000000011E-3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 t="s">
        <v>58</v>
      </c>
      <c r="Q1074">
        <v>5</v>
      </c>
    </row>
    <row r="1075" spans="1:17" hidden="1" x14ac:dyDescent="0.2">
      <c r="A1075" t="str">
        <f t="shared" si="16"/>
        <v>346.0106</v>
      </c>
      <c r="B1075" t="s">
        <v>71</v>
      </c>
      <c r="C1075" t="s">
        <v>17</v>
      </c>
      <c r="D1075" t="s">
        <v>18</v>
      </c>
      <c r="E1075" t="s">
        <v>331</v>
      </c>
      <c r="F1075">
        <v>202112</v>
      </c>
      <c r="G1075">
        <v>0.1086</v>
      </c>
      <c r="H1075">
        <v>0.88270000000000004</v>
      </c>
      <c r="I1075">
        <v>8.7000000000000011E-3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 t="s">
        <v>58</v>
      </c>
      <c r="Q1075">
        <v>5</v>
      </c>
    </row>
    <row r="1076" spans="1:17" hidden="1" x14ac:dyDescent="0.2">
      <c r="A1076" t="str">
        <f t="shared" si="16"/>
        <v>300.5106</v>
      </c>
      <c r="B1076" t="s">
        <v>329</v>
      </c>
      <c r="C1076" t="s">
        <v>17</v>
      </c>
      <c r="D1076" t="s">
        <v>18</v>
      </c>
      <c r="E1076" t="s">
        <v>331</v>
      </c>
      <c r="F1076">
        <v>202112</v>
      </c>
      <c r="G1076">
        <v>8.7300000000000003E-2</v>
      </c>
      <c r="H1076">
        <v>0.90400000000000003</v>
      </c>
      <c r="I1076">
        <v>8.7000000000000011E-3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 t="s">
        <v>73</v>
      </c>
      <c r="Q1076">
        <v>6</v>
      </c>
    </row>
    <row r="1077" spans="1:17" hidden="1" x14ac:dyDescent="0.2">
      <c r="A1077" t="str">
        <f t="shared" si="16"/>
        <v>350.0106</v>
      </c>
      <c r="B1077" t="s">
        <v>72</v>
      </c>
      <c r="C1077" t="s">
        <v>17</v>
      </c>
      <c r="D1077" t="s">
        <v>18</v>
      </c>
      <c r="E1077" t="s">
        <v>331</v>
      </c>
      <c r="F1077">
        <v>202112</v>
      </c>
      <c r="G1077">
        <v>8.7300000000000003E-2</v>
      </c>
      <c r="H1077">
        <v>0.90400000000000003</v>
      </c>
      <c r="I1077">
        <v>8.7000000000000011E-3</v>
      </c>
      <c r="J1077">
        <v>0</v>
      </c>
      <c r="K1077">
        <v>284.64</v>
      </c>
      <c r="L1077">
        <v>24.85</v>
      </c>
      <c r="M1077">
        <v>257.31</v>
      </c>
      <c r="N1077">
        <v>2.48</v>
      </c>
      <c r="O1077">
        <v>0</v>
      </c>
      <c r="P1077" t="s">
        <v>73</v>
      </c>
      <c r="Q1077">
        <v>6</v>
      </c>
    </row>
    <row r="1078" spans="1:17" hidden="1" x14ac:dyDescent="0.2">
      <c r="A1078" t="str">
        <f t="shared" si="16"/>
        <v>350.1106</v>
      </c>
      <c r="B1078" t="s">
        <v>74</v>
      </c>
      <c r="C1078" t="s">
        <v>17</v>
      </c>
      <c r="D1078" t="s">
        <v>18</v>
      </c>
      <c r="E1078" t="s">
        <v>331</v>
      </c>
      <c r="F1078">
        <v>202112</v>
      </c>
      <c r="G1078">
        <v>8.7300000000000003E-2</v>
      </c>
      <c r="H1078">
        <v>0.90400000000000003</v>
      </c>
      <c r="I1078">
        <v>8.7000000000000011E-3</v>
      </c>
      <c r="J1078">
        <v>0</v>
      </c>
      <c r="K1078">
        <v>4684665.34</v>
      </c>
      <c r="L1078">
        <v>408971.28</v>
      </c>
      <c r="M1078">
        <v>4234937.47</v>
      </c>
      <c r="N1078">
        <v>40756.590000000004</v>
      </c>
      <c r="O1078">
        <v>0</v>
      </c>
      <c r="P1078" t="s">
        <v>73</v>
      </c>
      <c r="Q1078">
        <v>6</v>
      </c>
    </row>
    <row r="1079" spans="1:17" hidden="1" x14ac:dyDescent="0.2">
      <c r="A1079" t="str">
        <f t="shared" si="16"/>
        <v>350.4106</v>
      </c>
      <c r="B1079" t="s">
        <v>76</v>
      </c>
      <c r="C1079" t="s">
        <v>17</v>
      </c>
      <c r="D1079" t="s">
        <v>18</v>
      </c>
      <c r="E1079" t="s">
        <v>331</v>
      </c>
      <c r="F1079">
        <v>202112</v>
      </c>
      <c r="G1079">
        <v>8.7300000000000003E-2</v>
      </c>
      <c r="H1079">
        <v>0.90400000000000003</v>
      </c>
      <c r="I1079">
        <v>8.7000000000000011E-3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 t="s">
        <v>73</v>
      </c>
      <c r="Q1079">
        <v>6</v>
      </c>
    </row>
    <row r="1080" spans="1:17" hidden="1" x14ac:dyDescent="0.2">
      <c r="A1080" t="str">
        <f t="shared" si="16"/>
        <v>352.0106</v>
      </c>
      <c r="B1080" t="s">
        <v>77</v>
      </c>
      <c r="C1080" t="s">
        <v>17</v>
      </c>
      <c r="D1080" t="s">
        <v>18</v>
      </c>
      <c r="E1080" t="s">
        <v>331</v>
      </c>
      <c r="F1080">
        <v>202112</v>
      </c>
      <c r="G1080">
        <v>8.7300000000000003E-2</v>
      </c>
      <c r="H1080">
        <v>0.90400000000000003</v>
      </c>
      <c r="I1080">
        <v>8.7000000000000011E-3</v>
      </c>
      <c r="J1080">
        <v>0</v>
      </c>
      <c r="K1080">
        <v>22228343.149999999</v>
      </c>
      <c r="L1080">
        <v>1940534.3599999999</v>
      </c>
      <c r="M1080">
        <v>20094422.199999999</v>
      </c>
      <c r="N1080">
        <v>193386.59</v>
      </c>
      <c r="O1080">
        <v>0</v>
      </c>
      <c r="P1080" t="s">
        <v>73</v>
      </c>
      <c r="Q1080">
        <v>6</v>
      </c>
    </row>
    <row r="1081" spans="1:17" hidden="1" x14ac:dyDescent="0.2">
      <c r="A1081" t="str">
        <f t="shared" si="16"/>
        <v>352.4106</v>
      </c>
      <c r="B1081" t="s">
        <v>79</v>
      </c>
      <c r="C1081" t="s">
        <v>17</v>
      </c>
      <c r="D1081" t="s">
        <v>18</v>
      </c>
      <c r="E1081" t="s">
        <v>331</v>
      </c>
      <c r="F1081">
        <v>202112</v>
      </c>
      <c r="G1081">
        <v>8.7300000000000003E-2</v>
      </c>
      <c r="H1081">
        <v>0.90400000000000003</v>
      </c>
      <c r="I1081">
        <v>8.7000000000000011E-3</v>
      </c>
      <c r="J1081">
        <v>0</v>
      </c>
      <c r="K1081">
        <v>7304967.7300000004</v>
      </c>
      <c r="L1081">
        <v>637723.68000000005</v>
      </c>
      <c r="M1081">
        <v>6603690.8300000001</v>
      </c>
      <c r="N1081">
        <v>63553.22</v>
      </c>
      <c r="O1081">
        <v>0</v>
      </c>
      <c r="P1081" t="s">
        <v>73</v>
      </c>
      <c r="Q1081">
        <v>6</v>
      </c>
    </row>
    <row r="1082" spans="1:17" hidden="1" x14ac:dyDescent="0.2">
      <c r="A1082" t="str">
        <f t="shared" si="16"/>
        <v>353.0106</v>
      </c>
      <c r="B1082" t="s">
        <v>80</v>
      </c>
      <c r="C1082" t="s">
        <v>17</v>
      </c>
      <c r="D1082" t="s">
        <v>18</v>
      </c>
      <c r="E1082" t="s">
        <v>331</v>
      </c>
      <c r="F1082">
        <v>202112</v>
      </c>
      <c r="G1082">
        <v>8.7300000000000003E-2</v>
      </c>
      <c r="H1082">
        <v>0.90400000000000003</v>
      </c>
      <c r="I1082">
        <v>8.7000000000000011E-3</v>
      </c>
      <c r="J1082">
        <v>0</v>
      </c>
      <c r="K1082">
        <v>267530861</v>
      </c>
      <c r="L1082">
        <v>23355444.170000002</v>
      </c>
      <c r="M1082">
        <v>241847898.34</v>
      </c>
      <c r="N1082">
        <v>2327518.4900000002</v>
      </c>
      <c r="O1082">
        <v>0</v>
      </c>
      <c r="P1082" t="s">
        <v>73</v>
      </c>
      <c r="Q1082">
        <v>6</v>
      </c>
    </row>
    <row r="1083" spans="1:17" hidden="1" x14ac:dyDescent="0.2">
      <c r="A1083" t="str">
        <f t="shared" si="16"/>
        <v>353.0106</v>
      </c>
      <c r="B1083" t="s">
        <v>81</v>
      </c>
      <c r="C1083" t="s">
        <v>17</v>
      </c>
      <c r="D1083" t="s">
        <v>18</v>
      </c>
      <c r="E1083" t="s">
        <v>331</v>
      </c>
      <c r="F1083">
        <v>202112</v>
      </c>
      <c r="G1083">
        <v>8.7300000000000003E-2</v>
      </c>
      <c r="H1083">
        <v>0.90400000000000003</v>
      </c>
      <c r="I1083">
        <v>8.7000000000000011E-3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 t="s">
        <v>73</v>
      </c>
      <c r="Q1083">
        <v>6</v>
      </c>
    </row>
    <row r="1084" spans="1:17" hidden="1" x14ac:dyDescent="0.2">
      <c r="A1084" t="str">
        <f t="shared" si="16"/>
        <v>353.4106</v>
      </c>
      <c r="B1084" t="s">
        <v>82</v>
      </c>
      <c r="C1084" t="s">
        <v>17</v>
      </c>
      <c r="D1084" t="s">
        <v>18</v>
      </c>
      <c r="E1084" t="s">
        <v>331</v>
      </c>
      <c r="F1084">
        <v>202112</v>
      </c>
      <c r="G1084">
        <v>8.7300000000000003E-2</v>
      </c>
      <c r="H1084">
        <v>0.90400000000000003</v>
      </c>
      <c r="I1084">
        <v>8.7000000000000011E-3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 t="s">
        <v>73</v>
      </c>
      <c r="Q1084">
        <v>6</v>
      </c>
    </row>
    <row r="1085" spans="1:17" hidden="1" x14ac:dyDescent="0.2">
      <c r="A1085" t="str">
        <f t="shared" si="16"/>
        <v>354.0106</v>
      </c>
      <c r="B1085" t="s">
        <v>83</v>
      </c>
      <c r="C1085" t="s">
        <v>17</v>
      </c>
      <c r="D1085" t="s">
        <v>18</v>
      </c>
      <c r="E1085" t="s">
        <v>331</v>
      </c>
      <c r="F1085">
        <v>202112</v>
      </c>
      <c r="G1085">
        <v>8.7300000000000003E-2</v>
      </c>
      <c r="H1085">
        <v>0.90400000000000003</v>
      </c>
      <c r="I1085">
        <v>8.7000000000000011E-3</v>
      </c>
      <c r="J1085">
        <v>0</v>
      </c>
      <c r="K1085">
        <v>702507.77</v>
      </c>
      <c r="L1085">
        <v>61328.93</v>
      </c>
      <c r="M1085">
        <v>635067.02</v>
      </c>
      <c r="N1085">
        <v>6111.82</v>
      </c>
      <c r="O1085">
        <v>0</v>
      </c>
      <c r="P1085" t="s">
        <v>73</v>
      </c>
      <c r="Q1085">
        <v>6</v>
      </c>
    </row>
    <row r="1086" spans="1:17" hidden="1" x14ac:dyDescent="0.2">
      <c r="A1086" t="str">
        <f t="shared" si="16"/>
        <v>355.0106</v>
      </c>
      <c r="B1086" t="s">
        <v>84</v>
      </c>
      <c r="C1086" t="s">
        <v>17</v>
      </c>
      <c r="D1086" t="s">
        <v>18</v>
      </c>
      <c r="E1086" t="s">
        <v>331</v>
      </c>
      <c r="F1086">
        <v>202112</v>
      </c>
      <c r="G1086">
        <v>8.7300000000000003E-2</v>
      </c>
      <c r="H1086">
        <v>0.90400000000000003</v>
      </c>
      <c r="I1086">
        <v>8.7000000000000011E-3</v>
      </c>
      <c r="J1086">
        <v>0</v>
      </c>
      <c r="K1086">
        <v>94150948.659999996</v>
      </c>
      <c r="L1086">
        <v>8219377.8200000003</v>
      </c>
      <c r="M1086">
        <v>85112457.590000004</v>
      </c>
      <c r="N1086">
        <v>819113.25</v>
      </c>
      <c r="O1086">
        <v>0</v>
      </c>
      <c r="P1086" t="s">
        <v>73</v>
      </c>
      <c r="Q1086">
        <v>6</v>
      </c>
    </row>
    <row r="1087" spans="1:17" hidden="1" x14ac:dyDescent="0.2">
      <c r="A1087" t="str">
        <f t="shared" si="16"/>
        <v>355.0106</v>
      </c>
      <c r="B1087" t="s">
        <v>85</v>
      </c>
      <c r="C1087" t="s">
        <v>17</v>
      </c>
      <c r="D1087" t="s">
        <v>18</v>
      </c>
      <c r="E1087" t="s">
        <v>331</v>
      </c>
      <c r="F1087">
        <v>202112</v>
      </c>
      <c r="G1087">
        <v>8.7300000000000003E-2</v>
      </c>
      <c r="H1087">
        <v>0.90400000000000003</v>
      </c>
      <c r="I1087">
        <v>8.7000000000000011E-3</v>
      </c>
      <c r="J1087">
        <v>0</v>
      </c>
      <c r="K1087">
        <v>1291848.0900000001</v>
      </c>
      <c r="L1087">
        <v>112778.34</v>
      </c>
      <c r="M1087">
        <v>1167830.67</v>
      </c>
      <c r="N1087">
        <v>11239.08</v>
      </c>
      <c r="O1087">
        <v>0</v>
      </c>
      <c r="P1087" t="s">
        <v>73</v>
      </c>
      <c r="Q1087">
        <v>6</v>
      </c>
    </row>
    <row r="1088" spans="1:17" hidden="1" x14ac:dyDescent="0.2">
      <c r="A1088" t="str">
        <f t="shared" si="16"/>
        <v>356.0106</v>
      </c>
      <c r="B1088" t="s">
        <v>86</v>
      </c>
      <c r="C1088" t="s">
        <v>17</v>
      </c>
      <c r="D1088" t="s">
        <v>18</v>
      </c>
      <c r="E1088" t="s">
        <v>331</v>
      </c>
      <c r="F1088">
        <v>202112</v>
      </c>
      <c r="G1088">
        <v>8.7300000000000003E-2</v>
      </c>
      <c r="H1088">
        <v>0.90400000000000003</v>
      </c>
      <c r="I1088">
        <v>8.7000000000000011E-3</v>
      </c>
      <c r="J1088">
        <v>0</v>
      </c>
      <c r="K1088">
        <v>90945498.200000003</v>
      </c>
      <c r="L1088">
        <v>7939541.9900000002</v>
      </c>
      <c r="M1088">
        <v>82214730.379999995</v>
      </c>
      <c r="N1088">
        <v>791225.83000000007</v>
      </c>
      <c r="O1088">
        <v>0</v>
      </c>
      <c r="P1088" t="s">
        <v>73</v>
      </c>
      <c r="Q1088">
        <v>6</v>
      </c>
    </row>
    <row r="1089" spans="1:17" hidden="1" x14ac:dyDescent="0.2">
      <c r="A1089" t="str">
        <f t="shared" si="16"/>
        <v>356.0106</v>
      </c>
      <c r="B1089" t="s">
        <v>87</v>
      </c>
      <c r="C1089" t="s">
        <v>17</v>
      </c>
      <c r="D1089" t="s">
        <v>18</v>
      </c>
      <c r="E1089" t="s">
        <v>331</v>
      </c>
      <c r="F1089">
        <v>202112</v>
      </c>
      <c r="G1089">
        <v>8.7300000000000003E-2</v>
      </c>
      <c r="H1089">
        <v>0.90400000000000003</v>
      </c>
      <c r="I1089">
        <v>8.7000000000000011E-3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 t="s">
        <v>73</v>
      </c>
      <c r="Q1089">
        <v>6</v>
      </c>
    </row>
    <row r="1090" spans="1:17" hidden="1" x14ac:dyDescent="0.2">
      <c r="A1090" t="str">
        <f t="shared" si="16"/>
        <v>357.0106</v>
      </c>
      <c r="B1090" t="s">
        <v>88</v>
      </c>
      <c r="C1090" t="s">
        <v>17</v>
      </c>
      <c r="D1090" t="s">
        <v>18</v>
      </c>
      <c r="E1090" t="s">
        <v>331</v>
      </c>
      <c r="F1090">
        <v>202112</v>
      </c>
      <c r="G1090">
        <v>8.7300000000000003E-2</v>
      </c>
      <c r="H1090">
        <v>0.90400000000000003</v>
      </c>
      <c r="I1090">
        <v>8.7000000000000011E-3</v>
      </c>
      <c r="J1090">
        <v>0</v>
      </c>
      <c r="K1090">
        <v>26636.240000000002</v>
      </c>
      <c r="L1090">
        <v>2325.34</v>
      </c>
      <c r="M1090">
        <v>24079.16</v>
      </c>
      <c r="N1090">
        <v>231.74</v>
      </c>
      <c r="O1090">
        <v>0</v>
      </c>
      <c r="P1090" t="s">
        <v>73</v>
      </c>
      <c r="Q1090">
        <v>6</v>
      </c>
    </row>
    <row r="1091" spans="1:17" hidden="1" x14ac:dyDescent="0.2">
      <c r="A1091" t="str">
        <f t="shared" ref="A1091:A1154" si="17">_xlfn.CONCAT(MID(B1091,3,5),E1091)</f>
        <v>358.0106</v>
      </c>
      <c r="B1091" t="s">
        <v>89</v>
      </c>
      <c r="C1091" t="s">
        <v>17</v>
      </c>
      <c r="D1091" t="s">
        <v>18</v>
      </c>
      <c r="E1091" t="s">
        <v>331</v>
      </c>
      <c r="F1091">
        <v>202112</v>
      </c>
      <c r="G1091">
        <v>8.7300000000000003E-2</v>
      </c>
      <c r="H1091">
        <v>0.90400000000000003</v>
      </c>
      <c r="I1091">
        <v>8.7000000000000011E-3</v>
      </c>
      <c r="J1091">
        <v>0</v>
      </c>
      <c r="K1091">
        <v>239726.06</v>
      </c>
      <c r="L1091">
        <v>20928.09</v>
      </c>
      <c r="M1091">
        <v>216712.35</v>
      </c>
      <c r="N1091">
        <v>2085.62</v>
      </c>
      <c r="O1091">
        <v>0</v>
      </c>
      <c r="P1091" t="s">
        <v>73</v>
      </c>
      <c r="Q1091">
        <v>6</v>
      </c>
    </row>
    <row r="1092" spans="1:17" hidden="1" x14ac:dyDescent="0.2">
      <c r="A1092" t="str">
        <f t="shared" si="17"/>
        <v>360.0106</v>
      </c>
      <c r="B1092" t="s">
        <v>297</v>
      </c>
      <c r="C1092" t="s">
        <v>17</v>
      </c>
      <c r="D1092" t="s">
        <v>18</v>
      </c>
      <c r="E1092" t="s">
        <v>331</v>
      </c>
      <c r="F1092">
        <v>202112</v>
      </c>
      <c r="G1092">
        <v>0.1173</v>
      </c>
      <c r="H1092">
        <v>0.87650000000000006</v>
      </c>
      <c r="I1092">
        <v>6.2000000000000006E-3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 t="s">
        <v>93</v>
      </c>
      <c r="Q1092">
        <v>7</v>
      </c>
    </row>
    <row r="1093" spans="1:17" hidden="1" x14ac:dyDescent="0.2">
      <c r="A1093" t="str">
        <f t="shared" si="17"/>
        <v>360.1106</v>
      </c>
      <c r="B1093" t="s">
        <v>298</v>
      </c>
      <c r="C1093" t="s">
        <v>17</v>
      </c>
      <c r="D1093" t="s">
        <v>18</v>
      </c>
      <c r="E1093" t="s">
        <v>331</v>
      </c>
      <c r="F1093">
        <v>202112</v>
      </c>
      <c r="G1093">
        <v>0.1173</v>
      </c>
      <c r="H1093">
        <v>0.87650000000000006</v>
      </c>
      <c r="I1093">
        <v>6.2000000000000006E-3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 t="s">
        <v>93</v>
      </c>
      <c r="Q1093">
        <v>7</v>
      </c>
    </row>
    <row r="1094" spans="1:17" hidden="1" x14ac:dyDescent="0.2">
      <c r="A1094" t="str">
        <f t="shared" si="17"/>
        <v>361.0106</v>
      </c>
      <c r="B1094" t="s">
        <v>95</v>
      </c>
      <c r="C1094" t="s">
        <v>17</v>
      </c>
      <c r="D1094" t="s">
        <v>18</v>
      </c>
      <c r="E1094" t="s">
        <v>331</v>
      </c>
      <c r="F1094">
        <v>202112</v>
      </c>
      <c r="G1094">
        <v>0.1173</v>
      </c>
      <c r="H1094">
        <v>0.87650000000000006</v>
      </c>
      <c r="I1094">
        <v>6.2000000000000006E-3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 t="s">
        <v>93</v>
      </c>
      <c r="Q1094">
        <v>7</v>
      </c>
    </row>
    <row r="1095" spans="1:17" hidden="1" x14ac:dyDescent="0.2">
      <c r="A1095" t="str">
        <f t="shared" si="17"/>
        <v>362.0106</v>
      </c>
      <c r="B1095" t="s">
        <v>97</v>
      </c>
      <c r="C1095" t="s">
        <v>17</v>
      </c>
      <c r="D1095" t="s">
        <v>18</v>
      </c>
      <c r="E1095" t="s">
        <v>331</v>
      </c>
      <c r="F1095">
        <v>202112</v>
      </c>
      <c r="G1095">
        <v>0.1173</v>
      </c>
      <c r="H1095">
        <v>0.87650000000000006</v>
      </c>
      <c r="I1095">
        <v>6.2000000000000006E-3</v>
      </c>
      <c r="J1095">
        <v>0</v>
      </c>
      <c r="K1095">
        <v>467215.2</v>
      </c>
      <c r="L1095">
        <v>54804.340000000004</v>
      </c>
      <c r="M1095">
        <v>409514.13</v>
      </c>
      <c r="N1095">
        <v>2896.73</v>
      </c>
      <c r="O1095">
        <v>0</v>
      </c>
      <c r="P1095" t="s">
        <v>93</v>
      </c>
      <c r="Q1095">
        <v>7</v>
      </c>
    </row>
    <row r="1096" spans="1:17" hidden="1" x14ac:dyDescent="0.2">
      <c r="A1096" t="str">
        <f t="shared" si="17"/>
        <v>362.4106</v>
      </c>
      <c r="B1096" t="s">
        <v>98</v>
      </c>
      <c r="C1096" t="s">
        <v>17</v>
      </c>
      <c r="D1096" t="s">
        <v>18</v>
      </c>
      <c r="E1096" t="s">
        <v>331</v>
      </c>
      <c r="F1096">
        <v>202112</v>
      </c>
      <c r="G1096">
        <v>0.1173</v>
      </c>
      <c r="H1096">
        <v>0.87650000000000006</v>
      </c>
      <c r="I1096">
        <v>6.2000000000000006E-3</v>
      </c>
      <c r="J1096">
        <v>0</v>
      </c>
      <c r="K1096">
        <v>238834.45</v>
      </c>
      <c r="L1096">
        <v>28015.279999999999</v>
      </c>
      <c r="M1096">
        <v>209338.4</v>
      </c>
      <c r="N1096">
        <v>1480.77</v>
      </c>
      <c r="O1096">
        <v>0</v>
      </c>
      <c r="P1096" t="s">
        <v>93</v>
      </c>
      <c r="Q1096">
        <v>7</v>
      </c>
    </row>
    <row r="1097" spans="1:17" hidden="1" x14ac:dyDescent="0.2">
      <c r="A1097" t="str">
        <f t="shared" si="17"/>
        <v>364.0106</v>
      </c>
      <c r="B1097" t="s">
        <v>300</v>
      </c>
      <c r="C1097" t="s">
        <v>17</v>
      </c>
      <c r="D1097" t="s">
        <v>18</v>
      </c>
      <c r="E1097" t="s">
        <v>331</v>
      </c>
      <c r="F1097">
        <v>202112</v>
      </c>
      <c r="G1097">
        <v>0.1173</v>
      </c>
      <c r="H1097">
        <v>0.87650000000000006</v>
      </c>
      <c r="I1097">
        <v>6.2000000000000006E-3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 t="s">
        <v>93</v>
      </c>
      <c r="Q1097">
        <v>7</v>
      </c>
    </row>
    <row r="1098" spans="1:17" hidden="1" x14ac:dyDescent="0.2">
      <c r="A1098" t="str">
        <f t="shared" si="17"/>
        <v>364.4106</v>
      </c>
      <c r="B1098" t="s">
        <v>99</v>
      </c>
      <c r="C1098" t="s">
        <v>17</v>
      </c>
      <c r="D1098" t="s">
        <v>18</v>
      </c>
      <c r="E1098" t="s">
        <v>331</v>
      </c>
      <c r="F1098">
        <v>202112</v>
      </c>
      <c r="G1098">
        <v>0.1173</v>
      </c>
      <c r="H1098">
        <v>0.87650000000000006</v>
      </c>
      <c r="I1098">
        <v>6.2000000000000006E-3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 t="s">
        <v>93</v>
      </c>
      <c r="Q1098">
        <v>7</v>
      </c>
    </row>
    <row r="1099" spans="1:17" hidden="1" x14ac:dyDescent="0.2">
      <c r="A1099" t="str">
        <f t="shared" si="17"/>
        <v>365.0106</v>
      </c>
      <c r="B1099" t="s">
        <v>100</v>
      </c>
      <c r="C1099" t="s">
        <v>17</v>
      </c>
      <c r="D1099" t="s">
        <v>18</v>
      </c>
      <c r="E1099" t="s">
        <v>331</v>
      </c>
      <c r="F1099">
        <v>202112</v>
      </c>
      <c r="G1099">
        <v>0.1173</v>
      </c>
      <c r="H1099">
        <v>0.87650000000000006</v>
      </c>
      <c r="I1099">
        <v>6.2000000000000006E-3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 t="s">
        <v>93</v>
      </c>
      <c r="Q1099">
        <v>7</v>
      </c>
    </row>
    <row r="1100" spans="1:17" hidden="1" x14ac:dyDescent="0.2">
      <c r="A1100" t="str">
        <f t="shared" si="17"/>
        <v>365.4106</v>
      </c>
      <c r="B1100" t="s">
        <v>101</v>
      </c>
      <c r="C1100" t="s">
        <v>17</v>
      </c>
      <c r="D1100" t="s">
        <v>18</v>
      </c>
      <c r="E1100" t="s">
        <v>331</v>
      </c>
      <c r="F1100">
        <v>202112</v>
      </c>
      <c r="G1100">
        <v>0.1173</v>
      </c>
      <c r="H1100">
        <v>0.87650000000000006</v>
      </c>
      <c r="I1100">
        <v>6.2000000000000006E-3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 t="s">
        <v>93</v>
      </c>
      <c r="Q1100">
        <v>7</v>
      </c>
    </row>
    <row r="1101" spans="1:17" hidden="1" x14ac:dyDescent="0.2">
      <c r="A1101" t="str">
        <f t="shared" si="17"/>
        <v>367.0106</v>
      </c>
      <c r="B1101" t="s">
        <v>102</v>
      </c>
      <c r="C1101" t="s">
        <v>17</v>
      </c>
      <c r="D1101" t="s">
        <v>18</v>
      </c>
      <c r="E1101" t="s">
        <v>331</v>
      </c>
      <c r="F1101">
        <v>202112</v>
      </c>
      <c r="G1101">
        <v>0.1173</v>
      </c>
      <c r="H1101">
        <v>0.87650000000000006</v>
      </c>
      <c r="I1101">
        <v>6.2000000000000006E-3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 t="s">
        <v>93</v>
      </c>
      <c r="Q1101">
        <v>7</v>
      </c>
    </row>
    <row r="1102" spans="1:17" hidden="1" x14ac:dyDescent="0.2">
      <c r="A1102" t="str">
        <f t="shared" si="17"/>
        <v>368.0106</v>
      </c>
      <c r="B1102" t="s">
        <v>103</v>
      </c>
      <c r="C1102" t="s">
        <v>17</v>
      </c>
      <c r="D1102" t="s">
        <v>18</v>
      </c>
      <c r="E1102" t="s">
        <v>331</v>
      </c>
      <c r="F1102">
        <v>202112</v>
      </c>
      <c r="G1102">
        <v>0.13520000000000001</v>
      </c>
      <c r="H1102">
        <v>0.86070000000000002</v>
      </c>
      <c r="I1102">
        <v>4.1000000000000003E-3</v>
      </c>
      <c r="J1102">
        <v>0</v>
      </c>
      <c r="K1102">
        <v>1461626.71</v>
      </c>
      <c r="L1102">
        <v>197611.93</v>
      </c>
      <c r="M1102">
        <v>1258022.1100000001</v>
      </c>
      <c r="N1102">
        <v>5992.67</v>
      </c>
      <c r="O1102">
        <v>0</v>
      </c>
      <c r="P1102" t="s">
        <v>93</v>
      </c>
      <c r="Q1102">
        <v>7</v>
      </c>
    </row>
    <row r="1103" spans="1:17" hidden="1" x14ac:dyDescent="0.2">
      <c r="A1103" t="str">
        <f t="shared" si="17"/>
        <v>370.0106</v>
      </c>
      <c r="B1103" t="s">
        <v>104</v>
      </c>
      <c r="C1103" t="s">
        <v>17</v>
      </c>
      <c r="D1103" t="s">
        <v>18</v>
      </c>
      <c r="E1103" t="s">
        <v>331</v>
      </c>
      <c r="F1103">
        <v>202112</v>
      </c>
      <c r="G1103">
        <v>0.1173</v>
      </c>
      <c r="H1103">
        <v>0.87650000000000006</v>
      </c>
      <c r="I1103">
        <v>6.2000000000000006E-3</v>
      </c>
      <c r="J1103">
        <v>0</v>
      </c>
      <c r="K1103">
        <v>234062.58000000002</v>
      </c>
      <c r="L1103">
        <v>27455.54</v>
      </c>
      <c r="M1103">
        <v>205155.85</v>
      </c>
      <c r="N1103">
        <v>1451.19</v>
      </c>
      <c r="O1103">
        <v>0</v>
      </c>
      <c r="P1103" t="s">
        <v>93</v>
      </c>
      <c r="Q1103">
        <v>7</v>
      </c>
    </row>
    <row r="1104" spans="1:17" hidden="1" x14ac:dyDescent="0.2">
      <c r="A1104" t="str">
        <f t="shared" si="17"/>
        <v>373.0106</v>
      </c>
      <c r="B1104" t="s">
        <v>306</v>
      </c>
      <c r="C1104" t="s">
        <v>17</v>
      </c>
      <c r="D1104" t="s">
        <v>18</v>
      </c>
      <c r="E1104" t="s">
        <v>331</v>
      </c>
      <c r="F1104">
        <v>202112</v>
      </c>
      <c r="G1104">
        <v>0.1173</v>
      </c>
      <c r="H1104">
        <v>0.87650000000000006</v>
      </c>
      <c r="I1104">
        <v>6.2000000000000006E-3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 t="s">
        <v>93</v>
      </c>
      <c r="Q1104">
        <v>7</v>
      </c>
    </row>
    <row r="1105" spans="1:17" hidden="1" x14ac:dyDescent="0.2">
      <c r="A1105" t="str">
        <f t="shared" si="17"/>
        <v>389.0106</v>
      </c>
      <c r="B1105" t="s">
        <v>106</v>
      </c>
      <c r="C1105" t="s">
        <v>17</v>
      </c>
      <c r="D1105" t="s">
        <v>18</v>
      </c>
      <c r="E1105" t="s">
        <v>331</v>
      </c>
      <c r="F1105">
        <v>202112</v>
      </c>
      <c r="G1105">
        <v>0.1173</v>
      </c>
      <c r="H1105">
        <v>0.87650000000000006</v>
      </c>
      <c r="I1105">
        <v>6.2000000000000006E-3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 t="s">
        <v>107</v>
      </c>
      <c r="Q1105">
        <v>8</v>
      </c>
    </row>
    <row r="1106" spans="1:17" hidden="1" x14ac:dyDescent="0.2">
      <c r="A1106" t="str">
        <f t="shared" si="17"/>
        <v>390.0106</v>
      </c>
      <c r="B1106" t="s">
        <v>110</v>
      </c>
      <c r="C1106" t="s">
        <v>17</v>
      </c>
      <c r="D1106" t="s">
        <v>18</v>
      </c>
      <c r="E1106" t="s">
        <v>331</v>
      </c>
      <c r="F1106">
        <v>202112</v>
      </c>
      <c r="G1106">
        <v>0.1173</v>
      </c>
      <c r="H1106">
        <v>0.87650000000000006</v>
      </c>
      <c r="I1106">
        <v>6.2000000000000006E-3</v>
      </c>
      <c r="J1106">
        <v>0</v>
      </c>
      <c r="K1106">
        <v>11301354.189999999</v>
      </c>
      <c r="L1106">
        <v>1325648.8500000001</v>
      </c>
      <c r="M1106">
        <v>9905636.9399999995</v>
      </c>
      <c r="N1106">
        <v>70068.400000000009</v>
      </c>
      <c r="O1106">
        <v>0</v>
      </c>
      <c r="P1106" t="s">
        <v>107</v>
      </c>
      <c r="Q1106">
        <v>8</v>
      </c>
    </row>
    <row r="1107" spans="1:17" hidden="1" x14ac:dyDescent="0.2">
      <c r="A1107" t="str">
        <f t="shared" si="17"/>
        <v>390.0106</v>
      </c>
      <c r="B1107" t="s">
        <v>111</v>
      </c>
      <c r="C1107" t="s">
        <v>17</v>
      </c>
      <c r="D1107" t="s">
        <v>18</v>
      </c>
      <c r="E1107" t="s">
        <v>331</v>
      </c>
      <c r="F1107">
        <v>202112</v>
      </c>
      <c r="G1107">
        <v>0.1086</v>
      </c>
      <c r="H1107">
        <v>0.88270000000000004</v>
      </c>
      <c r="I1107">
        <v>8.7000000000000011E-3</v>
      </c>
      <c r="J1107">
        <v>0</v>
      </c>
      <c r="K1107">
        <v>31395.97</v>
      </c>
      <c r="L1107">
        <v>3409.6</v>
      </c>
      <c r="M1107">
        <v>27713.23</v>
      </c>
      <c r="N1107">
        <v>273.14</v>
      </c>
      <c r="O1107">
        <v>0</v>
      </c>
      <c r="P1107" t="s">
        <v>107</v>
      </c>
      <c r="Q1107">
        <v>8</v>
      </c>
    </row>
    <row r="1108" spans="1:17" hidden="1" x14ac:dyDescent="0.2">
      <c r="A1108" t="str">
        <f t="shared" si="17"/>
        <v>390.0106</v>
      </c>
      <c r="B1108" t="s">
        <v>112</v>
      </c>
      <c r="C1108" t="s">
        <v>17</v>
      </c>
      <c r="D1108" t="s">
        <v>18</v>
      </c>
      <c r="E1108" t="s">
        <v>331</v>
      </c>
      <c r="F1108">
        <v>202112</v>
      </c>
      <c r="G1108">
        <v>8.7300000000000003E-2</v>
      </c>
      <c r="H1108">
        <v>0.90400000000000003</v>
      </c>
      <c r="I1108">
        <v>8.7000000000000011E-3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 t="s">
        <v>107</v>
      </c>
      <c r="Q1108">
        <v>8</v>
      </c>
    </row>
    <row r="1109" spans="1:17" hidden="1" x14ac:dyDescent="0.2">
      <c r="A1109" t="str">
        <f t="shared" si="17"/>
        <v>390.0106</v>
      </c>
      <c r="B1109" t="s">
        <v>114</v>
      </c>
      <c r="C1109" t="s">
        <v>17</v>
      </c>
      <c r="D1109" t="s">
        <v>18</v>
      </c>
      <c r="E1109" t="s">
        <v>331</v>
      </c>
      <c r="F1109">
        <v>202112</v>
      </c>
      <c r="G1109">
        <v>8.7300000000000003E-2</v>
      </c>
      <c r="H1109">
        <v>0.90400000000000003</v>
      </c>
      <c r="I1109">
        <v>8.7000000000000011E-3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 t="s">
        <v>107</v>
      </c>
      <c r="Q1109">
        <v>8</v>
      </c>
    </row>
    <row r="1110" spans="1:17" hidden="1" x14ac:dyDescent="0.2">
      <c r="A1110" t="str">
        <f t="shared" si="17"/>
        <v>390.1106</v>
      </c>
      <c r="B1110" t="s">
        <v>115</v>
      </c>
      <c r="C1110" t="s">
        <v>17</v>
      </c>
      <c r="D1110" t="s">
        <v>18</v>
      </c>
      <c r="E1110" t="s">
        <v>331</v>
      </c>
      <c r="F1110">
        <v>202112</v>
      </c>
      <c r="G1110">
        <v>0.1173</v>
      </c>
      <c r="H1110">
        <v>0.87650000000000006</v>
      </c>
      <c r="I1110">
        <v>6.2000000000000006E-3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 t="s">
        <v>107</v>
      </c>
      <c r="Q1110">
        <v>8</v>
      </c>
    </row>
    <row r="1111" spans="1:17" hidden="1" x14ac:dyDescent="0.2">
      <c r="A1111" t="str">
        <f t="shared" si="17"/>
        <v>391.0106</v>
      </c>
      <c r="B1111" t="s">
        <v>117</v>
      </c>
      <c r="C1111" t="s">
        <v>17</v>
      </c>
      <c r="D1111" t="s">
        <v>18</v>
      </c>
      <c r="E1111" t="s">
        <v>331</v>
      </c>
      <c r="F1111">
        <v>202112</v>
      </c>
      <c r="G1111">
        <v>0.1173</v>
      </c>
      <c r="H1111">
        <v>0.87650000000000006</v>
      </c>
      <c r="I1111">
        <v>6.2000000000000006E-3</v>
      </c>
      <c r="J1111">
        <v>0</v>
      </c>
      <c r="K1111">
        <v>164022.88</v>
      </c>
      <c r="L1111">
        <v>19239.88</v>
      </c>
      <c r="M1111">
        <v>143766.06</v>
      </c>
      <c r="N1111">
        <v>1016.94</v>
      </c>
      <c r="O1111">
        <v>0</v>
      </c>
      <c r="P1111" t="s">
        <v>107</v>
      </c>
      <c r="Q1111">
        <v>8</v>
      </c>
    </row>
    <row r="1112" spans="1:17" hidden="1" x14ac:dyDescent="0.2">
      <c r="A1112" t="str">
        <f t="shared" si="17"/>
        <v>391.0106</v>
      </c>
      <c r="B1112" t="s">
        <v>118</v>
      </c>
      <c r="C1112" t="s">
        <v>17</v>
      </c>
      <c r="D1112" t="s">
        <v>18</v>
      </c>
      <c r="E1112" t="s">
        <v>331</v>
      </c>
      <c r="F1112">
        <v>202112</v>
      </c>
      <c r="G1112">
        <v>0.1173</v>
      </c>
      <c r="H1112">
        <v>0.87650000000000006</v>
      </c>
      <c r="I1112">
        <v>6.2000000000000006E-3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 t="s">
        <v>107</v>
      </c>
      <c r="Q1112">
        <v>8</v>
      </c>
    </row>
    <row r="1113" spans="1:17" hidden="1" x14ac:dyDescent="0.2">
      <c r="A1113" t="str">
        <f t="shared" si="17"/>
        <v>391.0106</v>
      </c>
      <c r="B1113" t="s">
        <v>119</v>
      </c>
      <c r="C1113" t="s">
        <v>17</v>
      </c>
      <c r="D1113" t="s">
        <v>18</v>
      </c>
      <c r="E1113" t="s">
        <v>331</v>
      </c>
      <c r="F1113">
        <v>202112</v>
      </c>
      <c r="G1113">
        <v>0.1086</v>
      </c>
      <c r="H1113">
        <v>0.88270000000000004</v>
      </c>
      <c r="I1113">
        <v>8.7000000000000011E-3</v>
      </c>
      <c r="J1113">
        <v>0</v>
      </c>
      <c r="K1113">
        <v>180691.69</v>
      </c>
      <c r="L1113">
        <v>19623.12</v>
      </c>
      <c r="M1113">
        <v>159496.55000000002</v>
      </c>
      <c r="N1113">
        <v>1572.02</v>
      </c>
      <c r="O1113">
        <v>0</v>
      </c>
      <c r="P1113" t="s">
        <v>107</v>
      </c>
      <c r="Q1113">
        <v>8</v>
      </c>
    </row>
    <row r="1114" spans="1:17" hidden="1" x14ac:dyDescent="0.2">
      <c r="A1114" t="str">
        <f t="shared" si="17"/>
        <v>391.0106</v>
      </c>
      <c r="B1114" t="s">
        <v>120</v>
      </c>
      <c r="C1114" t="s">
        <v>17</v>
      </c>
      <c r="D1114" t="s">
        <v>18</v>
      </c>
      <c r="E1114" t="s">
        <v>331</v>
      </c>
      <c r="F1114">
        <v>202112</v>
      </c>
      <c r="G1114">
        <v>8.7300000000000003E-2</v>
      </c>
      <c r="H1114">
        <v>0.90400000000000003</v>
      </c>
      <c r="I1114">
        <v>8.7000000000000011E-3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 t="s">
        <v>107</v>
      </c>
      <c r="Q1114">
        <v>8</v>
      </c>
    </row>
    <row r="1115" spans="1:17" hidden="1" x14ac:dyDescent="0.2">
      <c r="A1115" t="str">
        <f t="shared" si="17"/>
        <v>391.0106</v>
      </c>
      <c r="B1115" t="s">
        <v>121</v>
      </c>
      <c r="C1115" t="s">
        <v>17</v>
      </c>
      <c r="D1115" t="s">
        <v>18</v>
      </c>
      <c r="E1115" t="s">
        <v>331</v>
      </c>
      <c r="F1115">
        <v>202112</v>
      </c>
      <c r="G1115">
        <v>8.7300000000000003E-2</v>
      </c>
      <c r="H1115">
        <v>0.90400000000000003</v>
      </c>
      <c r="I1115">
        <v>8.7000000000000011E-3</v>
      </c>
      <c r="J1115">
        <v>0</v>
      </c>
      <c r="K1115">
        <v>14705.91</v>
      </c>
      <c r="L1115">
        <v>1283.83</v>
      </c>
      <c r="M1115">
        <v>13294.14</v>
      </c>
      <c r="N1115">
        <v>127.94</v>
      </c>
      <c r="O1115">
        <v>0</v>
      </c>
      <c r="P1115" t="s">
        <v>107</v>
      </c>
      <c r="Q1115">
        <v>8</v>
      </c>
    </row>
    <row r="1116" spans="1:17" hidden="1" x14ac:dyDescent="0.2">
      <c r="A1116" t="str">
        <f t="shared" si="17"/>
        <v>391.1106</v>
      </c>
      <c r="B1116" t="s">
        <v>122</v>
      </c>
      <c r="C1116" t="s">
        <v>17</v>
      </c>
      <c r="D1116" t="s">
        <v>18</v>
      </c>
      <c r="E1116" t="s">
        <v>331</v>
      </c>
      <c r="F1116">
        <v>202112</v>
      </c>
      <c r="G1116">
        <v>0.1173</v>
      </c>
      <c r="H1116">
        <v>0.87650000000000006</v>
      </c>
      <c r="I1116">
        <v>6.2000000000000006E-3</v>
      </c>
      <c r="J1116">
        <v>0</v>
      </c>
      <c r="K1116">
        <v>13312393.699999999</v>
      </c>
      <c r="L1116">
        <v>1561543.78</v>
      </c>
      <c r="M1116">
        <v>11668313.08</v>
      </c>
      <c r="N1116">
        <v>82536.84</v>
      </c>
      <c r="O1116">
        <v>0</v>
      </c>
      <c r="P1116" t="s">
        <v>107</v>
      </c>
      <c r="Q1116">
        <v>8</v>
      </c>
    </row>
    <row r="1117" spans="1:17" hidden="1" x14ac:dyDescent="0.2">
      <c r="A1117" t="str">
        <f t="shared" si="17"/>
        <v>391.1106</v>
      </c>
      <c r="B1117" t="s">
        <v>123</v>
      </c>
      <c r="C1117" t="s">
        <v>17</v>
      </c>
      <c r="D1117" t="s">
        <v>18</v>
      </c>
      <c r="E1117" t="s">
        <v>331</v>
      </c>
      <c r="F1117">
        <v>202112</v>
      </c>
      <c r="G1117">
        <v>0.1173</v>
      </c>
      <c r="H1117">
        <v>0.87650000000000006</v>
      </c>
      <c r="I1117">
        <v>6.2000000000000006E-3</v>
      </c>
      <c r="J1117">
        <v>0</v>
      </c>
      <c r="K1117">
        <v>1494493.3</v>
      </c>
      <c r="L1117">
        <v>175304.06</v>
      </c>
      <c r="M1117">
        <v>1309923.3799999999</v>
      </c>
      <c r="N1117">
        <v>9265.86</v>
      </c>
      <c r="O1117">
        <v>0</v>
      </c>
      <c r="P1117" t="s">
        <v>107</v>
      </c>
      <c r="Q1117">
        <v>8</v>
      </c>
    </row>
    <row r="1118" spans="1:17" hidden="1" x14ac:dyDescent="0.2">
      <c r="A1118" t="str">
        <f t="shared" si="17"/>
        <v>391.1106</v>
      </c>
      <c r="B1118" t="s">
        <v>124</v>
      </c>
      <c r="C1118" t="s">
        <v>17</v>
      </c>
      <c r="D1118" t="s">
        <v>18</v>
      </c>
      <c r="E1118" t="s">
        <v>331</v>
      </c>
      <c r="F1118">
        <v>202112</v>
      </c>
      <c r="G1118">
        <v>0.1173</v>
      </c>
      <c r="H1118">
        <v>0.87650000000000006</v>
      </c>
      <c r="I1118">
        <v>6.2000000000000006E-3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 t="s">
        <v>107</v>
      </c>
      <c r="Q1118">
        <v>8</v>
      </c>
    </row>
    <row r="1119" spans="1:17" hidden="1" x14ac:dyDescent="0.2">
      <c r="A1119" t="str">
        <f t="shared" si="17"/>
        <v>391.1106</v>
      </c>
      <c r="B1119" t="s">
        <v>125</v>
      </c>
      <c r="C1119" t="s">
        <v>17</v>
      </c>
      <c r="D1119" t="s">
        <v>18</v>
      </c>
      <c r="E1119" t="s">
        <v>331</v>
      </c>
      <c r="F1119">
        <v>202112</v>
      </c>
      <c r="G1119">
        <v>0.1173</v>
      </c>
      <c r="H1119">
        <v>0.87650000000000006</v>
      </c>
      <c r="I1119">
        <v>6.2000000000000006E-3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 t="s">
        <v>107</v>
      </c>
      <c r="Q1119">
        <v>8</v>
      </c>
    </row>
    <row r="1120" spans="1:17" hidden="1" x14ac:dyDescent="0.2">
      <c r="A1120" t="str">
        <f t="shared" si="17"/>
        <v>391.1106</v>
      </c>
      <c r="B1120" t="s">
        <v>126</v>
      </c>
      <c r="C1120" t="s">
        <v>17</v>
      </c>
      <c r="D1120" t="s">
        <v>18</v>
      </c>
      <c r="E1120" t="s">
        <v>331</v>
      </c>
      <c r="F1120">
        <v>202112</v>
      </c>
      <c r="G1120">
        <v>0.1086</v>
      </c>
      <c r="H1120">
        <v>0.88270000000000004</v>
      </c>
      <c r="I1120">
        <v>8.7000000000000011E-3</v>
      </c>
      <c r="J1120">
        <v>0</v>
      </c>
      <c r="K1120">
        <v>476261.09</v>
      </c>
      <c r="L1120">
        <v>51721.950000000004</v>
      </c>
      <c r="M1120">
        <v>420395.67</v>
      </c>
      <c r="N1120">
        <v>4143.47</v>
      </c>
      <c r="O1120">
        <v>0</v>
      </c>
      <c r="P1120" t="s">
        <v>107</v>
      </c>
      <c r="Q1120">
        <v>8</v>
      </c>
    </row>
    <row r="1121" spans="1:17" hidden="1" x14ac:dyDescent="0.2">
      <c r="A1121" t="str">
        <f t="shared" si="17"/>
        <v>391.1106</v>
      </c>
      <c r="B1121" t="s">
        <v>127</v>
      </c>
      <c r="C1121" t="s">
        <v>17</v>
      </c>
      <c r="D1121" t="s">
        <v>18</v>
      </c>
      <c r="E1121" t="s">
        <v>331</v>
      </c>
      <c r="F1121">
        <v>202112</v>
      </c>
      <c r="G1121">
        <v>8.7300000000000003E-2</v>
      </c>
      <c r="H1121">
        <v>0.90400000000000003</v>
      </c>
      <c r="I1121">
        <v>8.7000000000000011E-3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 t="s">
        <v>107</v>
      </c>
      <c r="Q1121">
        <v>8</v>
      </c>
    </row>
    <row r="1122" spans="1:17" hidden="1" x14ac:dyDescent="0.2">
      <c r="A1122" t="str">
        <f t="shared" si="17"/>
        <v>391.1106</v>
      </c>
      <c r="B1122" t="s">
        <v>128</v>
      </c>
      <c r="C1122" t="s">
        <v>17</v>
      </c>
      <c r="D1122" t="s">
        <v>18</v>
      </c>
      <c r="E1122" t="s">
        <v>331</v>
      </c>
      <c r="F1122">
        <v>202112</v>
      </c>
      <c r="G1122">
        <v>8.7300000000000003E-2</v>
      </c>
      <c r="H1122">
        <v>0.90400000000000003</v>
      </c>
      <c r="I1122">
        <v>8.7000000000000011E-3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 t="s">
        <v>107</v>
      </c>
      <c r="Q1122">
        <v>8</v>
      </c>
    </row>
    <row r="1123" spans="1:17" hidden="1" x14ac:dyDescent="0.2">
      <c r="A1123" t="str">
        <f t="shared" si="17"/>
        <v>391.2106</v>
      </c>
      <c r="B1123" t="s">
        <v>129</v>
      </c>
      <c r="C1123" t="s">
        <v>17</v>
      </c>
      <c r="D1123" t="s">
        <v>18</v>
      </c>
      <c r="E1123" t="s">
        <v>331</v>
      </c>
      <c r="F1123">
        <v>202112</v>
      </c>
      <c r="G1123">
        <v>0.1173</v>
      </c>
      <c r="H1123">
        <v>0.87650000000000006</v>
      </c>
      <c r="I1123">
        <v>6.2000000000000006E-3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 t="s">
        <v>107</v>
      </c>
      <c r="Q1123">
        <v>8</v>
      </c>
    </row>
    <row r="1124" spans="1:17" hidden="1" x14ac:dyDescent="0.2">
      <c r="A1124" t="str">
        <f t="shared" si="17"/>
        <v>392.0106</v>
      </c>
      <c r="B1124" t="s">
        <v>131</v>
      </c>
      <c r="C1124" t="s">
        <v>17</v>
      </c>
      <c r="D1124" t="s">
        <v>18</v>
      </c>
      <c r="E1124" t="s">
        <v>331</v>
      </c>
      <c r="F1124">
        <v>202112</v>
      </c>
      <c r="G1124">
        <v>0.1173</v>
      </c>
      <c r="H1124">
        <v>0.87650000000000006</v>
      </c>
      <c r="I1124">
        <v>6.2000000000000006E-3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 t="s">
        <v>107</v>
      </c>
      <c r="Q1124">
        <v>8</v>
      </c>
    </row>
    <row r="1125" spans="1:17" hidden="1" x14ac:dyDescent="0.2">
      <c r="A1125" t="str">
        <f t="shared" si="17"/>
        <v>392.1106</v>
      </c>
      <c r="B1125" t="s">
        <v>132</v>
      </c>
      <c r="C1125" t="s">
        <v>17</v>
      </c>
      <c r="D1125" t="s">
        <v>18</v>
      </c>
      <c r="E1125" t="s">
        <v>331</v>
      </c>
      <c r="F1125">
        <v>202112</v>
      </c>
      <c r="G1125">
        <v>0.1173</v>
      </c>
      <c r="H1125">
        <v>0.87650000000000006</v>
      </c>
      <c r="I1125">
        <v>6.2000000000000006E-3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 t="s">
        <v>107</v>
      </c>
      <c r="Q1125">
        <v>8</v>
      </c>
    </row>
    <row r="1126" spans="1:17" hidden="1" x14ac:dyDescent="0.2">
      <c r="A1126" t="str">
        <f t="shared" si="17"/>
        <v>392.1106</v>
      </c>
      <c r="B1126" t="s">
        <v>133</v>
      </c>
      <c r="C1126" t="s">
        <v>17</v>
      </c>
      <c r="D1126" t="s">
        <v>18</v>
      </c>
      <c r="E1126" t="s">
        <v>331</v>
      </c>
      <c r="F1126">
        <v>202112</v>
      </c>
      <c r="G1126">
        <v>0.1086</v>
      </c>
      <c r="H1126">
        <v>0.88270000000000004</v>
      </c>
      <c r="I1126">
        <v>8.7000000000000011E-3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 t="s">
        <v>107</v>
      </c>
      <c r="Q1126">
        <v>8</v>
      </c>
    </row>
    <row r="1127" spans="1:17" hidden="1" x14ac:dyDescent="0.2">
      <c r="A1127" t="str">
        <f t="shared" si="17"/>
        <v>392.1106</v>
      </c>
      <c r="B1127" t="s">
        <v>134</v>
      </c>
      <c r="C1127" t="s">
        <v>17</v>
      </c>
      <c r="D1127" t="s">
        <v>18</v>
      </c>
      <c r="E1127" t="s">
        <v>331</v>
      </c>
      <c r="F1127">
        <v>202112</v>
      </c>
      <c r="G1127">
        <v>8.7300000000000003E-2</v>
      </c>
      <c r="H1127">
        <v>0.90400000000000003</v>
      </c>
      <c r="I1127">
        <v>8.7000000000000011E-3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 t="s">
        <v>107</v>
      </c>
      <c r="Q1127">
        <v>8</v>
      </c>
    </row>
    <row r="1128" spans="1:17" hidden="1" x14ac:dyDescent="0.2">
      <c r="A1128" t="str">
        <f t="shared" si="17"/>
        <v>392.2106</v>
      </c>
      <c r="B1128" t="s">
        <v>135</v>
      </c>
      <c r="C1128" t="s">
        <v>17</v>
      </c>
      <c r="D1128" t="s">
        <v>18</v>
      </c>
      <c r="E1128" t="s">
        <v>331</v>
      </c>
      <c r="F1128">
        <v>202112</v>
      </c>
      <c r="G1128">
        <v>0.1173</v>
      </c>
      <c r="H1128">
        <v>0.87650000000000006</v>
      </c>
      <c r="I1128">
        <v>6.2000000000000006E-3</v>
      </c>
      <c r="J1128">
        <v>0</v>
      </c>
      <c r="K1128">
        <v>30570.760000000002</v>
      </c>
      <c r="L1128">
        <v>3585.9500000000003</v>
      </c>
      <c r="M1128">
        <v>26795.27</v>
      </c>
      <c r="N1128">
        <v>189.54</v>
      </c>
      <c r="O1128">
        <v>0</v>
      </c>
      <c r="P1128" t="s">
        <v>107</v>
      </c>
      <c r="Q1128">
        <v>8</v>
      </c>
    </row>
    <row r="1129" spans="1:17" hidden="1" x14ac:dyDescent="0.2">
      <c r="A1129" t="str">
        <f t="shared" si="17"/>
        <v>392.2106</v>
      </c>
      <c r="B1129" t="s">
        <v>137</v>
      </c>
      <c r="C1129" t="s">
        <v>17</v>
      </c>
      <c r="D1129" t="s">
        <v>18</v>
      </c>
      <c r="E1129" t="s">
        <v>331</v>
      </c>
      <c r="F1129">
        <v>202112</v>
      </c>
      <c r="G1129">
        <v>0.1086</v>
      </c>
      <c r="H1129">
        <v>0.88270000000000004</v>
      </c>
      <c r="I1129">
        <v>8.7000000000000011E-3</v>
      </c>
      <c r="J1129">
        <v>0</v>
      </c>
      <c r="K1129">
        <v>168567.97</v>
      </c>
      <c r="L1129">
        <v>18306.48</v>
      </c>
      <c r="M1129">
        <v>148794.95000000001</v>
      </c>
      <c r="N1129">
        <v>1466.54</v>
      </c>
      <c r="O1129">
        <v>0</v>
      </c>
      <c r="P1129" t="s">
        <v>107</v>
      </c>
      <c r="Q1129">
        <v>8</v>
      </c>
    </row>
    <row r="1130" spans="1:17" hidden="1" x14ac:dyDescent="0.2">
      <c r="A1130" t="str">
        <f t="shared" si="17"/>
        <v>392.2106</v>
      </c>
      <c r="B1130" t="s">
        <v>138</v>
      </c>
      <c r="C1130" t="s">
        <v>17</v>
      </c>
      <c r="D1130" t="s">
        <v>18</v>
      </c>
      <c r="E1130" t="s">
        <v>331</v>
      </c>
      <c r="F1130">
        <v>202112</v>
      </c>
      <c r="G1130">
        <v>8.7300000000000003E-2</v>
      </c>
      <c r="H1130">
        <v>0.90400000000000003</v>
      </c>
      <c r="I1130">
        <v>8.7000000000000011E-3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 t="s">
        <v>107</v>
      </c>
      <c r="Q1130">
        <v>8</v>
      </c>
    </row>
    <row r="1131" spans="1:17" hidden="1" x14ac:dyDescent="0.2">
      <c r="A1131" t="str">
        <f t="shared" si="17"/>
        <v>392.3106</v>
      </c>
      <c r="B1131" t="s">
        <v>139</v>
      </c>
      <c r="C1131" t="s">
        <v>17</v>
      </c>
      <c r="D1131" t="s">
        <v>18</v>
      </c>
      <c r="E1131" t="s">
        <v>331</v>
      </c>
      <c r="F1131">
        <v>202112</v>
      </c>
      <c r="G1131">
        <v>0.1173</v>
      </c>
      <c r="H1131">
        <v>0.87650000000000006</v>
      </c>
      <c r="I1131">
        <v>6.2000000000000006E-3</v>
      </c>
      <c r="J1131">
        <v>0</v>
      </c>
      <c r="K1131">
        <v>414262.52</v>
      </c>
      <c r="L1131">
        <v>48592.99</v>
      </c>
      <c r="M1131">
        <v>363101.10000000003</v>
      </c>
      <c r="N1131">
        <v>2568.4299999999998</v>
      </c>
      <c r="O1131">
        <v>0</v>
      </c>
      <c r="P1131" t="s">
        <v>107</v>
      </c>
      <c r="Q1131">
        <v>8</v>
      </c>
    </row>
    <row r="1132" spans="1:17" hidden="1" x14ac:dyDescent="0.2">
      <c r="A1132" t="str">
        <f t="shared" si="17"/>
        <v>392.3106</v>
      </c>
      <c r="B1132" t="s">
        <v>140</v>
      </c>
      <c r="C1132" t="s">
        <v>17</v>
      </c>
      <c r="D1132" t="s">
        <v>18</v>
      </c>
      <c r="E1132" t="s">
        <v>331</v>
      </c>
      <c r="F1132">
        <v>202112</v>
      </c>
      <c r="G1132">
        <v>0.1086</v>
      </c>
      <c r="H1132">
        <v>0.88270000000000004</v>
      </c>
      <c r="I1132">
        <v>8.7000000000000011E-3</v>
      </c>
      <c r="J1132">
        <v>0</v>
      </c>
      <c r="K1132">
        <v>57133.68</v>
      </c>
      <c r="L1132">
        <v>6204.72</v>
      </c>
      <c r="M1132">
        <v>50431.9</v>
      </c>
      <c r="N1132">
        <v>497.06</v>
      </c>
      <c r="O1132">
        <v>0</v>
      </c>
      <c r="P1132" t="s">
        <v>107</v>
      </c>
      <c r="Q1132">
        <v>8</v>
      </c>
    </row>
    <row r="1133" spans="1:17" hidden="1" x14ac:dyDescent="0.2">
      <c r="A1133" t="str">
        <f t="shared" si="17"/>
        <v>392.4106</v>
      </c>
      <c r="B1133" t="s">
        <v>141</v>
      </c>
      <c r="C1133" t="s">
        <v>17</v>
      </c>
      <c r="D1133" t="s">
        <v>18</v>
      </c>
      <c r="E1133" t="s">
        <v>331</v>
      </c>
      <c r="F1133">
        <v>202112</v>
      </c>
      <c r="G1133">
        <v>0.1173</v>
      </c>
      <c r="H1133">
        <v>0.87650000000000006</v>
      </c>
      <c r="I1133">
        <v>6.2000000000000006E-3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 t="s">
        <v>107</v>
      </c>
      <c r="Q1133">
        <v>8</v>
      </c>
    </row>
    <row r="1134" spans="1:17" hidden="1" x14ac:dyDescent="0.2">
      <c r="A1134" t="str">
        <f t="shared" si="17"/>
        <v>392.4106</v>
      </c>
      <c r="B1134" t="s">
        <v>142</v>
      </c>
      <c r="C1134" t="s">
        <v>17</v>
      </c>
      <c r="D1134" t="s">
        <v>18</v>
      </c>
      <c r="E1134" t="s">
        <v>331</v>
      </c>
      <c r="F1134">
        <v>202112</v>
      </c>
      <c r="G1134">
        <v>0.1086</v>
      </c>
      <c r="H1134">
        <v>0.88270000000000004</v>
      </c>
      <c r="I1134">
        <v>8.7000000000000011E-3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 t="s">
        <v>107</v>
      </c>
      <c r="Q1134">
        <v>8</v>
      </c>
    </row>
    <row r="1135" spans="1:17" hidden="1" x14ac:dyDescent="0.2">
      <c r="A1135" t="str">
        <f t="shared" si="17"/>
        <v>392.7106</v>
      </c>
      <c r="B1135" t="s">
        <v>143</v>
      </c>
      <c r="C1135" t="s">
        <v>17</v>
      </c>
      <c r="D1135" t="s">
        <v>18</v>
      </c>
      <c r="E1135" t="s">
        <v>331</v>
      </c>
      <c r="F1135">
        <v>202112</v>
      </c>
      <c r="G1135">
        <v>0.1173</v>
      </c>
      <c r="H1135">
        <v>0.87650000000000006</v>
      </c>
      <c r="I1135">
        <v>6.2000000000000006E-3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 t="s">
        <v>107</v>
      </c>
      <c r="Q1135">
        <v>8</v>
      </c>
    </row>
    <row r="1136" spans="1:17" hidden="1" x14ac:dyDescent="0.2">
      <c r="A1136" t="str">
        <f t="shared" si="17"/>
        <v>392.7106</v>
      </c>
      <c r="B1136" t="s">
        <v>144</v>
      </c>
      <c r="C1136" t="s">
        <v>17</v>
      </c>
      <c r="D1136" t="s">
        <v>18</v>
      </c>
      <c r="E1136" t="s">
        <v>331</v>
      </c>
      <c r="F1136">
        <v>202112</v>
      </c>
      <c r="G1136">
        <v>0.1086</v>
      </c>
      <c r="H1136">
        <v>0.88270000000000004</v>
      </c>
      <c r="I1136">
        <v>8.7000000000000011E-3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 t="s">
        <v>107</v>
      </c>
      <c r="Q1136">
        <v>8</v>
      </c>
    </row>
    <row r="1137" spans="1:17" hidden="1" x14ac:dyDescent="0.2">
      <c r="A1137" t="str">
        <f t="shared" si="17"/>
        <v>392.8106</v>
      </c>
      <c r="B1137" t="s">
        <v>145</v>
      </c>
      <c r="C1137" t="s">
        <v>17</v>
      </c>
      <c r="D1137" t="s">
        <v>18</v>
      </c>
      <c r="E1137" t="s">
        <v>331</v>
      </c>
      <c r="F1137">
        <v>202112</v>
      </c>
      <c r="G1137">
        <v>0.1173</v>
      </c>
      <c r="H1137">
        <v>0.87650000000000006</v>
      </c>
      <c r="I1137">
        <v>6.2000000000000006E-3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 t="s">
        <v>107</v>
      </c>
      <c r="Q1137">
        <v>8</v>
      </c>
    </row>
    <row r="1138" spans="1:17" hidden="1" x14ac:dyDescent="0.2">
      <c r="A1138" t="str">
        <f t="shared" si="17"/>
        <v>392.8106</v>
      </c>
      <c r="B1138" t="s">
        <v>146</v>
      </c>
      <c r="C1138" t="s">
        <v>17</v>
      </c>
      <c r="D1138" t="s">
        <v>18</v>
      </c>
      <c r="E1138" t="s">
        <v>331</v>
      </c>
      <c r="F1138">
        <v>202112</v>
      </c>
      <c r="G1138">
        <v>0.1086</v>
      </c>
      <c r="H1138">
        <v>0.88270000000000004</v>
      </c>
      <c r="I1138">
        <v>8.7000000000000011E-3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 t="s">
        <v>107</v>
      </c>
      <c r="Q1138">
        <v>8</v>
      </c>
    </row>
    <row r="1139" spans="1:17" hidden="1" x14ac:dyDescent="0.2">
      <c r="A1139" t="str">
        <f t="shared" si="17"/>
        <v>393.0106</v>
      </c>
      <c r="B1139" t="s">
        <v>148</v>
      </c>
      <c r="C1139" t="s">
        <v>17</v>
      </c>
      <c r="D1139" t="s">
        <v>18</v>
      </c>
      <c r="E1139" t="s">
        <v>331</v>
      </c>
      <c r="F1139">
        <v>202112</v>
      </c>
      <c r="G1139">
        <v>0.1173</v>
      </c>
      <c r="H1139">
        <v>0.87650000000000006</v>
      </c>
      <c r="I1139">
        <v>6.2000000000000006E-3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 t="s">
        <v>107</v>
      </c>
      <c r="Q1139">
        <v>8</v>
      </c>
    </row>
    <row r="1140" spans="1:17" hidden="1" x14ac:dyDescent="0.2">
      <c r="A1140" t="str">
        <f t="shared" si="17"/>
        <v>393.0106</v>
      </c>
      <c r="B1140" t="s">
        <v>149</v>
      </c>
      <c r="C1140" t="s">
        <v>17</v>
      </c>
      <c r="D1140" t="s">
        <v>18</v>
      </c>
      <c r="E1140" t="s">
        <v>331</v>
      </c>
      <c r="F1140">
        <v>202112</v>
      </c>
      <c r="G1140">
        <v>0.1086</v>
      </c>
      <c r="H1140">
        <v>0.88270000000000004</v>
      </c>
      <c r="I1140">
        <v>8.7000000000000011E-3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 t="s">
        <v>107</v>
      </c>
      <c r="Q1140">
        <v>8</v>
      </c>
    </row>
    <row r="1141" spans="1:17" hidden="1" x14ac:dyDescent="0.2">
      <c r="A1141" t="str">
        <f t="shared" si="17"/>
        <v>393.0106</v>
      </c>
      <c r="B1141" t="s">
        <v>150</v>
      </c>
      <c r="C1141" t="s">
        <v>17</v>
      </c>
      <c r="D1141" t="s">
        <v>18</v>
      </c>
      <c r="E1141" t="s">
        <v>331</v>
      </c>
      <c r="F1141">
        <v>202112</v>
      </c>
      <c r="G1141">
        <v>8.7300000000000003E-2</v>
      </c>
      <c r="H1141">
        <v>0.90400000000000003</v>
      </c>
      <c r="I1141">
        <v>8.7000000000000011E-3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 t="s">
        <v>107</v>
      </c>
      <c r="Q1141">
        <v>8</v>
      </c>
    </row>
    <row r="1142" spans="1:17" hidden="1" x14ac:dyDescent="0.2">
      <c r="A1142" t="str">
        <f t="shared" si="17"/>
        <v>394.0106</v>
      </c>
      <c r="B1142" t="s">
        <v>151</v>
      </c>
      <c r="C1142" t="s">
        <v>17</v>
      </c>
      <c r="D1142" t="s">
        <v>18</v>
      </c>
      <c r="E1142" t="s">
        <v>331</v>
      </c>
      <c r="F1142">
        <v>202112</v>
      </c>
      <c r="G1142">
        <v>0.1173</v>
      </c>
      <c r="H1142">
        <v>0.87650000000000006</v>
      </c>
      <c r="I1142">
        <v>6.2000000000000006E-3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 t="s">
        <v>107</v>
      </c>
      <c r="Q1142">
        <v>8</v>
      </c>
    </row>
    <row r="1143" spans="1:17" hidden="1" x14ac:dyDescent="0.2">
      <c r="A1143" t="str">
        <f t="shared" si="17"/>
        <v>394.0106</v>
      </c>
      <c r="B1143" t="s">
        <v>152</v>
      </c>
      <c r="C1143" t="s">
        <v>17</v>
      </c>
      <c r="D1143" t="s">
        <v>18</v>
      </c>
      <c r="E1143" t="s">
        <v>331</v>
      </c>
      <c r="F1143">
        <v>202112</v>
      </c>
      <c r="G1143">
        <v>0.1086</v>
      </c>
      <c r="H1143">
        <v>0.88270000000000004</v>
      </c>
      <c r="I1143">
        <v>8.7000000000000011E-3</v>
      </c>
      <c r="J1143">
        <v>0</v>
      </c>
      <c r="K1143">
        <v>762465.57000000007</v>
      </c>
      <c r="L1143">
        <v>82803.759999999995</v>
      </c>
      <c r="M1143">
        <v>673028.36</v>
      </c>
      <c r="N1143">
        <v>6633.45</v>
      </c>
      <c r="O1143">
        <v>0</v>
      </c>
      <c r="P1143" t="s">
        <v>107</v>
      </c>
      <c r="Q1143">
        <v>8</v>
      </c>
    </row>
    <row r="1144" spans="1:17" hidden="1" x14ac:dyDescent="0.2">
      <c r="A1144" t="str">
        <f t="shared" si="17"/>
        <v>394.0106</v>
      </c>
      <c r="B1144" t="s">
        <v>153</v>
      </c>
      <c r="C1144" t="s">
        <v>17</v>
      </c>
      <c r="D1144" t="s">
        <v>18</v>
      </c>
      <c r="E1144" t="s">
        <v>331</v>
      </c>
      <c r="F1144">
        <v>202112</v>
      </c>
      <c r="G1144">
        <v>8.7300000000000003E-2</v>
      </c>
      <c r="H1144">
        <v>0.90400000000000003</v>
      </c>
      <c r="I1144">
        <v>8.7000000000000011E-3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 t="s">
        <v>107</v>
      </c>
      <c r="Q1144">
        <v>8</v>
      </c>
    </row>
    <row r="1145" spans="1:17" hidden="1" x14ac:dyDescent="0.2">
      <c r="A1145" t="str">
        <f t="shared" si="17"/>
        <v>395.0106</v>
      </c>
      <c r="B1145" t="s">
        <v>154</v>
      </c>
      <c r="C1145" t="s">
        <v>17</v>
      </c>
      <c r="D1145" t="s">
        <v>18</v>
      </c>
      <c r="E1145" t="s">
        <v>331</v>
      </c>
      <c r="F1145">
        <v>202112</v>
      </c>
      <c r="G1145">
        <v>0.1173</v>
      </c>
      <c r="H1145">
        <v>0.87650000000000006</v>
      </c>
      <c r="I1145">
        <v>6.2000000000000006E-3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 t="s">
        <v>107</v>
      </c>
      <c r="Q1145">
        <v>8</v>
      </c>
    </row>
    <row r="1146" spans="1:17" hidden="1" x14ac:dyDescent="0.2">
      <c r="A1146" t="str">
        <f t="shared" si="17"/>
        <v>395.0106</v>
      </c>
      <c r="B1146" t="s">
        <v>155</v>
      </c>
      <c r="C1146" t="s">
        <v>17</v>
      </c>
      <c r="D1146" t="s">
        <v>18</v>
      </c>
      <c r="E1146" t="s">
        <v>331</v>
      </c>
      <c r="F1146">
        <v>202112</v>
      </c>
      <c r="G1146">
        <v>0.1086</v>
      </c>
      <c r="H1146">
        <v>0.88270000000000004</v>
      </c>
      <c r="I1146">
        <v>8.7000000000000011E-3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 t="s">
        <v>107</v>
      </c>
      <c r="Q1146">
        <v>8</v>
      </c>
    </row>
    <row r="1147" spans="1:17" hidden="1" x14ac:dyDescent="0.2">
      <c r="A1147" t="str">
        <f t="shared" si="17"/>
        <v>396.9106</v>
      </c>
      <c r="B1147" t="s">
        <v>156</v>
      </c>
      <c r="C1147" t="s">
        <v>17</v>
      </c>
      <c r="D1147" t="s">
        <v>18</v>
      </c>
      <c r="E1147" t="s">
        <v>331</v>
      </c>
      <c r="F1147">
        <v>202112</v>
      </c>
      <c r="G1147">
        <v>0.1173</v>
      </c>
      <c r="H1147">
        <v>0.87650000000000006</v>
      </c>
      <c r="I1147">
        <v>6.2000000000000006E-3</v>
      </c>
      <c r="J1147">
        <v>0</v>
      </c>
      <c r="K1147">
        <v>178822.35</v>
      </c>
      <c r="L1147">
        <v>20975.86</v>
      </c>
      <c r="M1147">
        <v>156737.79</v>
      </c>
      <c r="N1147">
        <v>1108.7</v>
      </c>
      <c r="O1147">
        <v>0</v>
      </c>
      <c r="P1147" t="s">
        <v>107</v>
      </c>
      <c r="Q1147">
        <v>8</v>
      </c>
    </row>
    <row r="1148" spans="1:17" hidden="1" x14ac:dyDescent="0.2">
      <c r="A1148" t="str">
        <f t="shared" si="17"/>
        <v>396.9106</v>
      </c>
      <c r="B1148" t="s">
        <v>157</v>
      </c>
      <c r="C1148" t="s">
        <v>17</v>
      </c>
      <c r="D1148" t="s">
        <v>18</v>
      </c>
      <c r="E1148" t="s">
        <v>331</v>
      </c>
      <c r="F1148">
        <v>202112</v>
      </c>
      <c r="G1148">
        <v>0.1086</v>
      </c>
      <c r="H1148">
        <v>0.88270000000000004</v>
      </c>
      <c r="I1148">
        <v>8.7000000000000011E-3</v>
      </c>
      <c r="J1148">
        <v>0</v>
      </c>
      <c r="K1148">
        <v>6040629.3399999999</v>
      </c>
      <c r="L1148">
        <v>656012.35</v>
      </c>
      <c r="M1148">
        <v>5332063.51</v>
      </c>
      <c r="N1148">
        <v>52553.48</v>
      </c>
      <c r="O1148">
        <v>0</v>
      </c>
      <c r="P1148" t="s">
        <v>107</v>
      </c>
      <c r="Q1148">
        <v>8</v>
      </c>
    </row>
    <row r="1149" spans="1:17" hidden="1" x14ac:dyDescent="0.2">
      <c r="A1149" t="str">
        <f t="shared" si="17"/>
        <v>397.0106</v>
      </c>
      <c r="B1149" t="s">
        <v>159</v>
      </c>
      <c r="C1149" t="s">
        <v>17</v>
      </c>
      <c r="D1149" t="s">
        <v>18</v>
      </c>
      <c r="E1149" t="s">
        <v>331</v>
      </c>
      <c r="F1149">
        <v>202112</v>
      </c>
      <c r="G1149">
        <v>0.1173</v>
      </c>
      <c r="H1149">
        <v>0.87650000000000006</v>
      </c>
      <c r="I1149">
        <v>6.2000000000000006E-3</v>
      </c>
      <c r="J1149">
        <v>0</v>
      </c>
      <c r="K1149">
        <v>25814943.440000001</v>
      </c>
      <c r="L1149">
        <v>3028092.87</v>
      </c>
      <c r="M1149">
        <v>22626797.920000002</v>
      </c>
      <c r="N1149">
        <v>160052.65</v>
      </c>
      <c r="O1149">
        <v>0</v>
      </c>
      <c r="P1149" t="s">
        <v>107</v>
      </c>
      <c r="Q1149">
        <v>8</v>
      </c>
    </row>
    <row r="1150" spans="1:17" hidden="1" x14ac:dyDescent="0.2">
      <c r="A1150" t="str">
        <f t="shared" si="17"/>
        <v>397.0106</v>
      </c>
      <c r="B1150" t="s">
        <v>160</v>
      </c>
      <c r="C1150" t="s">
        <v>17</v>
      </c>
      <c r="D1150" t="s">
        <v>18</v>
      </c>
      <c r="E1150" t="s">
        <v>331</v>
      </c>
      <c r="F1150">
        <v>202112</v>
      </c>
      <c r="G1150">
        <v>0.1173</v>
      </c>
      <c r="H1150">
        <v>0.87650000000000006</v>
      </c>
      <c r="I1150">
        <v>6.2000000000000006E-3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 t="s">
        <v>107</v>
      </c>
      <c r="Q1150">
        <v>8</v>
      </c>
    </row>
    <row r="1151" spans="1:17" hidden="1" x14ac:dyDescent="0.2">
      <c r="A1151" t="str">
        <f t="shared" si="17"/>
        <v>397.0106</v>
      </c>
      <c r="B1151" t="s">
        <v>161</v>
      </c>
      <c r="C1151" t="s">
        <v>17</v>
      </c>
      <c r="D1151" t="s">
        <v>18</v>
      </c>
      <c r="E1151" t="s">
        <v>331</v>
      </c>
      <c r="F1151">
        <v>202112</v>
      </c>
      <c r="G1151">
        <v>0.1173</v>
      </c>
      <c r="H1151">
        <v>0.87650000000000006</v>
      </c>
      <c r="I1151">
        <v>6.2000000000000006E-3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 t="s">
        <v>107</v>
      </c>
      <c r="Q1151">
        <v>8</v>
      </c>
    </row>
    <row r="1152" spans="1:17" hidden="1" x14ac:dyDescent="0.2">
      <c r="A1152" t="str">
        <f t="shared" si="17"/>
        <v>397.0106</v>
      </c>
      <c r="B1152" t="s">
        <v>162</v>
      </c>
      <c r="C1152" t="s">
        <v>17</v>
      </c>
      <c r="D1152" t="s">
        <v>18</v>
      </c>
      <c r="E1152" t="s">
        <v>331</v>
      </c>
      <c r="F1152">
        <v>202112</v>
      </c>
      <c r="G1152">
        <v>0.1173</v>
      </c>
      <c r="H1152">
        <v>0.87650000000000006</v>
      </c>
      <c r="I1152">
        <v>6.2000000000000006E-3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 t="s">
        <v>107</v>
      </c>
      <c r="Q1152">
        <v>8</v>
      </c>
    </row>
    <row r="1153" spans="1:17" hidden="1" x14ac:dyDescent="0.2">
      <c r="A1153" t="str">
        <f t="shared" si="17"/>
        <v>397.0106</v>
      </c>
      <c r="B1153" t="s">
        <v>163</v>
      </c>
      <c r="C1153" t="s">
        <v>17</v>
      </c>
      <c r="D1153" t="s">
        <v>18</v>
      </c>
      <c r="E1153" t="s">
        <v>331</v>
      </c>
      <c r="F1153">
        <v>202112</v>
      </c>
      <c r="G1153">
        <v>0.1086</v>
      </c>
      <c r="H1153">
        <v>0.88270000000000004</v>
      </c>
      <c r="I1153">
        <v>8.7000000000000011E-3</v>
      </c>
      <c r="J1153">
        <v>0</v>
      </c>
      <c r="K1153">
        <v>259484.26</v>
      </c>
      <c r="L1153">
        <v>28179.99</v>
      </c>
      <c r="M1153">
        <v>229046.76</v>
      </c>
      <c r="N1153">
        <v>2257.5100000000002</v>
      </c>
      <c r="O1153">
        <v>0</v>
      </c>
      <c r="P1153" t="s">
        <v>107</v>
      </c>
      <c r="Q1153">
        <v>8</v>
      </c>
    </row>
    <row r="1154" spans="1:17" hidden="1" x14ac:dyDescent="0.2">
      <c r="A1154" t="str">
        <f t="shared" si="17"/>
        <v>397.0106</v>
      </c>
      <c r="B1154" t="s">
        <v>164</v>
      </c>
      <c r="C1154" t="s">
        <v>17</v>
      </c>
      <c r="D1154" t="s">
        <v>18</v>
      </c>
      <c r="E1154" t="s">
        <v>331</v>
      </c>
      <c r="F1154">
        <v>202112</v>
      </c>
      <c r="G1154">
        <v>8.7300000000000003E-2</v>
      </c>
      <c r="H1154">
        <v>0.90400000000000003</v>
      </c>
      <c r="I1154">
        <v>8.7000000000000011E-3</v>
      </c>
      <c r="J1154">
        <v>0</v>
      </c>
      <c r="K1154">
        <v>4758280.68</v>
      </c>
      <c r="L1154">
        <v>415397.9</v>
      </c>
      <c r="M1154">
        <v>4301485.74</v>
      </c>
      <c r="N1154">
        <v>41397.040000000001</v>
      </c>
      <c r="O1154">
        <v>0</v>
      </c>
      <c r="P1154" t="s">
        <v>107</v>
      </c>
      <c r="Q1154">
        <v>8</v>
      </c>
    </row>
    <row r="1155" spans="1:17" hidden="1" x14ac:dyDescent="0.2">
      <c r="A1155" t="str">
        <f t="shared" ref="A1155:A1218" si="18">_xlfn.CONCAT(MID(B1155,3,5),E1155)</f>
        <v>397.1106</v>
      </c>
      <c r="B1155" t="s">
        <v>165</v>
      </c>
      <c r="C1155" t="s">
        <v>17</v>
      </c>
      <c r="D1155" t="s">
        <v>18</v>
      </c>
      <c r="E1155" t="s">
        <v>331</v>
      </c>
      <c r="F1155">
        <v>202112</v>
      </c>
      <c r="G1155">
        <v>0.1173</v>
      </c>
      <c r="H1155">
        <v>0.87650000000000006</v>
      </c>
      <c r="I1155">
        <v>6.2000000000000006E-3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 t="s">
        <v>107</v>
      </c>
      <c r="Q1155">
        <v>8</v>
      </c>
    </row>
    <row r="1156" spans="1:17" hidden="1" x14ac:dyDescent="0.2">
      <c r="A1156" t="str">
        <f t="shared" si="18"/>
        <v>397.1106</v>
      </c>
      <c r="B1156" t="s">
        <v>166</v>
      </c>
      <c r="C1156" t="s">
        <v>17</v>
      </c>
      <c r="D1156" t="s">
        <v>18</v>
      </c>
      <c r="E1156" t="s">
        <v>331</v>
      </c>
      <c r="F1156">
        <v>202112</v>
      </c>
      <c r="G1156">
        <v>0.1086</v>
      </c>
      <c r="H1156">
        <v>0.88270000000000004</v>
      </c>
      <c r="I1156">
        <v>8.7000000000000011E-3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 t="s">
        <v>107</v>
      </c>
      <c r="Q1156">
        <v>8</v>
      </c>
    </row>
    <row r="1157" spans="1:17" hidden="1" x14ac:dyDescent="0.2">
      <c r="A1157" t="str">
        <f t="shared" si="18"/>
        <v>398.0106</v>
      </c>
      <c r="B1157" t="s">
        <v>167</v>
      </c>
      <c r="C1157" t="s">
        <v>17</v>
      </c>
      <c r="D1157" t="s">
        <v>18</v>
      </c>
      <c r="E1157" t="s">
        <v>331</v>
      </c>
      <c r="F1157">
        <v>202112</v>
      </c>
      <c r="G1157">
        <v>0.1173</v>
      </c>
      <c r="H1157">
        <v>0.87650000000000006</v>
      </c>
      <c r="I1157">
        <v>6.2000000000000006E-3</v>
      </c>
      <c r="J1157">
        <v>0</v>
      </c>
      <c r="K1157">
        <v>94181.98</v>
      </c>
      <c r="L1157">
        <v>11047.550000000001</v>
      </c>
      <c r="M1157">
        <v>82550.5</v>
      </c>
      <c r="N1157">
        <v>583.93000000000006</v>
      </c>
      <c r="O1157">
        <v>0</v>
      </c>
      <c r="P1157" t="s">
        <v>107</v>
      </c>
      <c r="Q1157">
        <v>8</v>
      </c>
    </row>
    <row r="1158" spans="1:17" hidden="1" x14ac:dyDescent="0.2">
      <c r="A1158" t="str">
        <f t="shared" si="18"/>
        <v>398.0106</v>
      </c>
      <c r="B1158" t="s">
        <v>168</v>
      </c>
      <c r="C1158" t="s">
        <v>17</v>
      </c>
      <c r="D1158" t="s">
        <v>18</v>
      </c>
      <c r="E1158" t="s">
        <v>331</v>
      </c>
      <c r="F1158">
        <v>202112</v>
      </c>
      <c r="G1158">
        <v>0.1086</v>
      </c>
      <c r="H1158">
        <v>0.88270000000000004</v>
      </c>
      <c r="I1158">
        <v>8.7000000000000011E-3</v>
      </c>
      <c r="J1158">
        <v>0</v>
      </c>
      <c r="K1158">
        <v>214901.91</v>
      </c>
      <c r="L1158">
        <v>23338.350000000002</v>
      </c>
      <c r="M1158">
        <v>189693.91</v>
      </c>
      <c r="N1158">
        <v>1869.65</v>
      </c>
      <c r="O1158">
        <v>0</v>
      </c>
      <c r="P1158" t="s">
        <v>107</v>
      </c>
      <c r="Q1158">
        <v>8</v>
      </c>
    </row>
    <row r="1159" spans="1:17" hidden="1" x14ac:dyDescent="0.2">
      <c r="A1159" t="str">
        <f t="shared" si="18"/>
        <v>303.0106</v>
      </c>
      <c r="B1159" t="s">
        <v>169</v>
      </c>
      <c r="C1159" t="s">
        <v>170</v>
      </c>
      <c r="D1159" t="s">
        <v>18</v>
      </c>
      <c r="E1159" t="s">
        <v>331</v>
      </c>
      <c r="F1159">
        <v>202112</v>
      </c>
      <c r="G1159">
        <v>8.4100000000000008E-2</v>
      </c>
      <c r="H1159">
        <v>0.77690000000000003</v>
      </c>
      <c r="I1159">
        <v>0.1331</v>
      </c>
      <c r="J1159">
        <v>5.8999999999999999E-3</v>
      </c>
      <c r="K1159">
        <v>1099163.97</v>
      </c>
      <c r="L1159">
        <v>92439.69</v>
      </c>
      <c r="M1159">
        <v>853940.49</v>
      </c>
      <c r="N1159">
        <v>146298.72</v>
      </c>
      <c r="O1159">
        <v>6485.07</v>
      </c>
      <c r="P1159" t="s">
        <v>171</v>
      </c>
      <c r="Q1159">
        <v>10</v>
      </c>
    </row>
    <row r="1160" spans="1:17" hidden="1" x14ac:dyDescent="0.2">
      <c r="A1160" t="str">
        <f t="shared" si="18"/>
        <v>303.0106</v>
      </c>
      <c r="B1160" t="s">
        <v>172</v>
      </c>
      <c r="C1160" t="s">
        <v>170</v>
      </c>
      <c r="D1160" t="s">
        <v>18</v>
      </c>
      <c r="E1160" t="s">
        <v>331</v>
      </c>
      <c r="F1160">
        <v>202112</v>
      </c>
      <c r="G1160">
        <v>8.4100000000000008E-2</v>
      </c>
      <c r="H1160">
        <v>0.77690000000000003</v>
      </c>
      <c r="I1160">
        <v>0.1331</v>
      </c>
      <c r="J1160">
        <v>5.8999999999999999E-3</v>
      </c>
      <c r="K1160">
        <v>0</v>
      </c>
      <c r="L1160">
        <v>0</v>
      </c>
      <c r="M1160">
        <v>0</v>
      </c>
      <c r="N1160">
        <v>0</v>
      </c>
      <c r="O1160">
        <v>0</v>
      </c>
      <c r="P1160" t="s">
        <v>171</v>
      </c>
      <c r="Q1160">
        <v>10</v>
      </c>
    </row>
    <row r="1161" spans="1:17" hidden="1" x14ac:dyDescent="0.2">
      <c r="A1161" t="str">
        <f t="shared" si="18"/>
        <v>303.0106</v>
      </c>
      <c r="B1161" t="s">
        <v>173</v>
      </c>
      <c r="C1161" t="s">
        <v>170</v>
      </c>
      <c r="D1161" t="s">
        <v>18</v>
      </c>
      <c r="E1161" t="s">
        <v>331</v>
      </c>
      <c r="F1161">
        <v>202112</v>
      </c>
      <c r="G1161">
        <v>8.4100000000000008E-2</v>
      </c>
      <c r="H1161">
        <v>0.77690000000000003</v>
      </c>
      <c r="I1161">
        <v>0.1331</v>
      </c>
      <c r="J1161">
        <v>5.8999999999999999E-3</v>
      </c>
      <c r="K1161">
        <v>112935.63</v>
      </c>
      <c r="L1161">
        <v>9497.89</v>
      </c>
      <c r="M1161">
        <v>87739.69</v>
      </c>
      <c r="N1161">
        <v>15031.73</v>
      </c>
      <c r="O1161">
        <v>666.32</v>
      </c>
      <c r="P1161" t="s">
        <v>171</v>
      </c>
      <c r="Q1161">
        <v>10</v>
      </c>
    </row>
    <row r="1162" spans="1:17" hidden="1" x14ac:dyDescent="0.2">
      <c r="A1162" t="str">
        <f t="shared" si="18"/>
        <v>305.0106</v>
      </c>
      <c r="B1162" t="s">
        <v>176</v>
      </c>
      <c r="C1162" t="s">
        <v>170</v>
      </c>
      <c r="D1162" t="s">
        <v>18</v>
      </c>
      <c r="E1162" t="s">
        <v>331</v>
      </c>
      <c r="F1162">
        <v>202112</v>
      </c>
      <c r="G1162">
        <v>0.1096</v>
      </c>
      <c r="H1162">
        <v>0.76270000000000004</v>
      </c>
      <c r="I1162">
        <v>0.12240000000000001</v>
      </c>
      <c r="J1162">
        <v>5.3E-3</v>
      </c>
      <c r="K1162">
        <v>0</v>
      </c>
      <c r="L1162">
        <v>0</v>
      </c>
      <c r="M1162">
        <v>0</v>
      </c>
      <c r="N1162">
        <v>0</v>
      </c>
      <c r="O1162">
        <v>0</v>
      </c>
      <c r="P1162" t="s">
        <v>175</v>
      </c>
      <c r="Q1162">
        <v>11</v>
      </c>
    </row>
    <row r="1163" spans="1:17" hidden="1" x14ac:dyDescent="0.2">
      <c r="A1163" t="str">
        <f t="shared" si="18"/>
        <v>311.0106</v>
      </c>
      <c r="B1163" t="s">
        <v>178</v>
      </c>
      <c r="C1163" t="s">
        <v>170</v>
      </c>
      <c r="D1163" t="s">
        <v>18</v>
      </c>
      <c r="E1163" t="s">
        <v>331</v>
      </c>
      <c r="F1163">
        <v>202112</v>
      </c>
      <c r="G1163">
        <v>0.1096</v>
      </c>
      <c r="H1163">
        <v>0.76270000000000004</v>
      </c>
      <c r="I1163">
        <v>0.12240000000000001</v>
      </c>
      <c r="J1163">
        <v>5.3E-3</v>
      </c>
      <c r="K1163">
        <v>0</v>
      </c>
      <c r="L1163">
        <v>0</v>
      </c>
      <c r="M1163">
        <v>0</v>
      </c>
      <c r="N1163">
        <v>0</v>
      </c>
      <c r="O1163">
        <v>0</v>
      </c>
      <c r="P1163" t="s">
        <v>175</v>
      </c>
      <c r="Q1163">
        <v>11</v>
      </c>
    </row>
    <row r="1164" spans="1:17" hidden="1" x14ac:dyDescent="0.2">
      <c r="A1164" t="str">
        <f t="shared" si="18"/>
        <v>320.0106</v>
      </c>
      <c r="B1164" t="s">
        <v>179</v>
      </c>
      <c r="C1164" t="s">
        <v>170</v>
      </c>
      <c r="D1164" t="s">
        <v>18</v>
      </c>
      <c r="E1164" t="s">
        <v>331</v>
      </c>
      <c r="F1164">
        <v>202112</v>
      </c>
      <c r="G1164">
        <v>0.1096</v>
      </c>
      <c r="H1164">
        <v>0.76270000000000004</v>
      </c>
      <c r="I1164">
        <v>0.12240000000000001</v>
      </c>
      <c r="J1164">
        <v>5.3E-3</v>
      </c>
      <c r="K1164">
        <v>0</v>
      </c>
      <c r="L1164">
        <v>0</v>
      </c>
      <c r="M1164">
        <v>0</v>
      </c>
      <c r="N1164">
        <v>0</v>
      </c>
      <c r="O1164">
        <v>0</v>
      </c>
      <c r="P1164" t="s">
        <v>175</v>
      </c>
      <c r="Q1164">
        <v>11</v>
      </c>
    </row>
    <row r="1165" spans="1:17" hidden="1" x14ac:dyDescent="0.2">
      <c r="A1165" t="str">
        <f t="shared" si="18"/>
        <v>360.0106</v>
      </c>
      <c r="B1165" t="s">
        <v>180</v>
      </c>
      <c r="C1165" t="s">
        <v>170</v>
      </c>
      <c r="D1165" t="s">
        <v>18</v>
      </c>
      <c r="E1165" t="s">
        <v>331</v>
      </c>
      <c r="F1165">
        <v>202112</v>
      </c>
      <c r="G1165">
        <v>0.1096</v>
      </c>
      <c r="H1165">
        <v>0.76270000000000004</v>
      </c>
      <c r="I1165">
        <v>0.12240000000000001</v>
      </c>
      <c r="J1165">
        <v>5.3E-3</v>
      </c>
      <c r="K1165">
        <v>0</v>
      </c>
      <c r="L1165">
        <v>0</v>
      </c>
      <c r="M1165">
        <v>0</v>
      </c>
      <c r="N1165">
        <v>0</v>
      </c>
      <c r="O1165">
        <v>0</v>
      </c>
      <c r="P1165" t="s">
        <v>181</v>
      </c>
      <c r="Q1165">
        <v>15</v>
      </c>
    </row>
    <row r="1166" spans="1:17" hidden="1" x14ac:dyDescent="0.2">
      <c r="A1166" t="str">
        <f t="shared" si="18"/>
        <v>361.0106</v>
      </c>
      <c r="B1166" t="s">
        <v>182</v>
      </c>
      <c r="C1166" t="s">
        <v>170</v>
      </c>
      <c r="D1166" t="s">
        <v>18</v>
      </c>
      <c r="E1166" t="s">
        <v>331</v>
      </c>
      <c r="F1166">
        <v>202112</v>
      </c>
      <c r="G1166">
        <v>0.1096</v>
      </c>
      <c r="H1166">
        <v>0.76270000000000004</v>
      </c>
      <c r="I1166">
        <v>0.12240000000000001</v>
      </c>
      <c r="J1166">
        <v>5.3E-3</v>
      </c>
      <c r="K1166">
        <v>47227.71</v>
      </c>
      <c r="L1166">
        <v>5176.16</v>
      </c>
      <c r="M1166">
        <v>36020.57</v>
      </c>
      <c r="N1166">
        <v>5780.67</v>
      </c>
      <c r="O1166">
        <v>250.31</v>
      </c>
      <c r="P1166" t="s">
        <v>181</v>
      </c>
      <c r="Q1166">
        <v>15</v>
      </c>
    </row>
    <row r="1167" spans="1:17" hidden="1" x14ac:dyDescent="0.2">
      <c r="A1167" t="str">
        <f t="shared" si="18"/>
        <v>362.0106</v>
      </c>
      <c r="B1167" t="s">
        <v>183</v>
      </c>
      <c r="C1167" t="s">
        <v>170</v>
      </c>
      <c r="D1167" t="s">
        <v>18</v>
      </c>
      <c r="E1167" t="s">
        <v>331</v>
      </c>
      <c r="F1167">
        <v>202112</v>
      </c>
      <c r="G1167">
        <v>0.1096</v>
      </c>
      <c r="H1167">
        <v>0.76270000000000004</v>
      </c>
      <c r="I1167">
        <v>0.12240000000000001</v>
      </c>
      <c r="J1167">
        <v>5.3E-3</v>
      </c>
      <c r="K1167">
        <v>0</v>
      </c>
      <c r="L1167">
        <v>0</v>
      </c>
      <c r="M1167">
        <v>0</v>
      </c>
      <c r="N1167">
        <v>0</v>
      </c>
      <c r="O1167">
        <v>0</v>
      </c>
      <c r="P1167" t="s">
        <v>181</v>
      </c>
      <c r="Q1167">
        <v>15</v>
      </c>
    </row>
    <row r="1168" spans="1:17" hidden="1" x14ac:dyDescent="0.2">
      <c r="A1168" t="str">
        <f t="shared" si="18"/>
        <v>363.0106</v>
      </c>
      <c r="B1168" t="s">
        <v>184</v>
      </c>
      <c r="C1168" t="s">
        <v>170</v>
      </c>
      <c r="D1168" t="s">
        <v>18</v>
      </c>
      <c r="E1168" t="s">
        <v>331</v>
      </c>
      <c r="F1168">
        <v>202112</v>
      </c>
      <c r="G1168">
        <v>0.1096</v>
      </c>
      <c r="H1168">
        <v>0.76270000000000004</v>
      </c>
      <c r="I1168">
        <v>0.12240000000000001</v>
      </c>
      <c r="J1168">
        <v>5.3E-3</v>
      </c>
      <c r="K1168">
        <v>97214.150000000009</v>
      </c>
      <c r="L1168">
        <v>10654.67</v>
      </c>
      <c r="M1168">
        <v>74145.240000000005</v>
      </c>
      <c r="N1168">
        <v>11899.01</v>
      </c>
      <c r="O1168">
        <v>515.23</v>
      </c>
      <c r="P1168" t="s">
        <v>181</v>
      </c>
      <c r="Q1168">
        <v>15</v>
      </c>
    </row>
    <row r="1169" spans="1:17" hidden="1" x14ac:dyDescent="0.2">
      <c r="A1169" t="str">
        <f t="shared" si="18"/>
        <v>363.1106</v>
      </c>
      <c r="B1169" t="s">
        <v>185</v>
      </c>
      <c r="C1169" t="s">
        <v>170</v>
      </c>
      <c r="D1169" t="s">
        <v>18</v>
      </c>
      <c r="E1169" t="s">
        <v>331</v>
      </c>
      <c r="F1169">
        <v>202112</v>
      </c>
      <c r="G1169">
        <v>0.1096</v>
      </c>
      <c r="H1169">
        <v>0.76270000000000004</v>
      </c>
      <c r="I1169">
        <v>0.12240000000000001</v>
      </c>
      <c r="J1169">
        <v>5.3E-3</v>
      </c>
      <c r="K1169">
        <v>95679.75</v>
      </c>
      <c r="L1169">
        <v>10486.5</v>
      </c>
      <c r="M1169">
        <v>72974.95</v>
      </c>
      <c r="N1169">
        <v>11711.2</v>
      </c>
      <c r="O1169">
        <v>507.1</v>
      </c>
      <c r="P1169" t="s">
        <v>181</v>
      </c>
      <c r="Q1169">
        <v>15</v>
      </c>
    </row>
    <row r="1170" spans="1:17" hidden="1" x14ac:dyDescent="0.2">
      <c r="A1170" t="str">
        <f t="shared" si="18"/>
        <v>363.2106</v>
      </c>
      <c r="B1170" t="s">
        <v>186</v>
      </c>
      <c r="C1170" t="s">
        <v>170</v>
      </c>
      <c r="D1170" t="s">
        <v>18</v>
      </c>
      <c r="E1170" t="s">
        <v>331</v>
      </c>
      <c r="F1170">
        <v>202112</v>
      </c>
      <c r="G1170">
        <v>0.1096</v>
      </c>
      <c r="H1170">
        <v>0.76270000000000004</v>
      </c>
      <c r="I1170">
        <v>0.12240000000000001</v>
      </c>
      <c r="J1170">
        <v>5.3E-3</v>
      </c>
      <c r="K1170">
        <v>0</v>
      </c>
      <c r="L1170">
        <v>0</v>
      </c>
      <c r="M1170">
        <v>0</v>
      </c>
      <c r="N1170">
        <v>0</v>
      </c>
      <c r="O1170">
        <v>0</v>
      </c>
      <c r="P1170" t="s">
        <v>181</v>
      </c>
      <c r="Q1170">
        <v>15</v>
      </c>
    </row>
    <row r="1171" spans="1:17" hidden="1" x14ac:dyDescent="0.2">
      <c r="A1171" t="str">
        <f t="shared" si="18"/>
        <v>363.3106</v>
      </c>
      <c r="B1171" t="s">
        <v>187</v>
      </c>
      <c r="C1171" t="s">
        <v>170</v>
      </c>
      <c r="D1171" t="s">
        <v>18</v>
      </c>
      <c r="E1171" t="s">
        <v>331</v>
      </c>
      <c r="F1171">
        <v>202112</v>
      </c>
      <c r="G1171">
        <v>0.1096</v>
      </c>
      <c r="H1171">
        <v>0.76270000000000004</v>
      </c>
      <c r="I1171">
        <v>0.12240000000000001</v>
      </c>
      <c r="J1171">
        <v>5.3E-3</v>
      </c>
      <c r="K1171">
        <v>0</v>
      </c>
      <c r="L1171">
        <v>0</v>
      </c>
      <c r="M1171">
        <v>0</v>
      </c>
      <c r="N1171">
        <v>0</v>
      </c>
      <c r="O1171">
        <v>0</v>
      </c>
      <c r="P1171" t="s">
        <v>181</v>
      </c>
      <c r="Q1171">
        <v>15</v>
      </c>
    </row>
    <row r="1172" spans="1:17" hidden="1" x14ac:dyDescent="0.2">
      <c r="A1172" t="str">
        <f t="shared" si="18"/>
        <v>363.5106</v>
      </c>
      <c r="B1172" t="s">
        <v>188</v>
      </c>
      <c r="C1172" t="s">
        <v>170</v>
      </c>
      <c r="D1172" t="s">
        <v>18</v>
      </c>
      <c r="E1172" t="s">
        <v>331</v>
      </c>
      <c r="F1172">
        <v>202112</v>
      </c>
      <c r="G1172">
        <v>0.1096</v>
      </c>
      <c r="H1172">
        <v>0.76270000000000004</v>
      </c>
      <c r="I1172">
        <v>0.12240000000000001</v>
      </c>
      <c r="J1172">
        <v>5.3E-3</v>
      </c>
      <c r="K1172">
        <v>0</v>
      </c>
      <c r="L1172">
        <v>0</v>
      </c>
      <c r="M1172">
        <v>0</v>
      </c>
      <c r="N1172">
        <v>0</v>
      </c>
      <c r="O1172">
        <v>0</v>
      </c>
      <c r="P1172" t="s">
        <v>181</v>
      </c>
      <c r="Q1172">
        <v>15</v>
      </c>
    </row>
    <row r="1173" spans="1:17" hidden="1" x14ac:dyDescent="0.2">
      <c r="A1173" t="str">
        <f t="shared" si="18"/>
        <v>374.1106</v>
      </c>
      <c r="B1173" t="s">
        <v>192</v>
      </c>
      <c r="C1173" t="s">
        <v>170</v>
      </c>
      <c r="D1173" t="s">
        <v>18</v>
      </c>
      <c r="E1173" t="s">
        <v>331</v>
      </c>
      <c r="F1173">
        <v>202112</v>
      </c>
      <c r="G1173">
        <v>8.4100000000000008E-2</v>
      </c>
      <c r="H1173">
        <v>0.77690000000000003</v>
      </c>
      <c r="I1173">
        <v>0.1331</v>
      </c>
      <c r="J1173">
        <v>5.8999999999999999E-3</v>
      </c>
      <c r="K1173">
        <v>0</v>
      </c>
      <c r="L1173">
        <v>0</v>
      </c>
      <c r="M1173">
        <v>0</v>
      </c>
      <c r="N1173">
        <v>0</v>
      </c>
      <c r="O1173">
        <v>0</v>
      </c>
      <c r="P1173" t="s">
        <v>190</v>
      </c>
      <c r="Q1173">
        <v>18</v>
      </c>
    </row>
    <row r="1174" spans="1:17" hidden="1" x14ac:dyDescent="0.2">
      <c r="A1174" t="str">
        <f t="shared" si="18"/>
        <v>376.0106</v>
      </c>
      <c r="B1174" t="s">
        <v>196</v>
      </c>
      <c r="C1174" t="s">
        <v>170</v>
      </c>
      <c r="D1174" t="s">
        <v>18</v>
      </c>
      <c r="E1174" t="s">
        <v>331</v>
      </c>
      <c r="F1174">
        <v>202112</v>
      </c>
      <c r="G1174">
        <v>8.4100000000000008E-2</v>
      </c>
      <c r="H1174">
        <v>0.77690000000000003</v>
      </c>
      <c r="I1174">
        <v>0.1331</v>
      </c>
      <c r="J1174">
        <v>5.8999999999999999E-3</v>
      </c>
      <c r="K1174">
        <v>0</v>
      </c>
      <c r="L1174">
        <v>0</v>
      </c>
      <c r="M1174">
        <v>0</v>
      </c>
      <c r="N1174">
        <v>0</v>
      </c>
      <c r="O1174">
        <v>0</v>
      </c>
      <c r="P1174" t="s">
        <v>190</v>
      </c>
      <c r="Q1174">
        <v>18</v>
      </c>
    </row>
    <row r="1175" spans="1:17" hidden="1" x14ac:dyDescent="0.2">
      <c r="A1175" t="str">
        <f t="shared" si="18"/>
        <v>379.0106</v>
      </c>
      <c r="B1175" t="s">
        <v>199</v>
      </c>
      <c r="C1175" t="s">
        <v>170</v>
      </c>
      <c r="D1175" t="s">
        <v>18</v>
      </c>
      <c r="E1175" t="s">
        <v>331</v>
      </c>
      <c r="F1175">
        <v>202112</v>
      </c>
      <c r="G1175">
        <v>8.4100000000000008E-2</v>
      </c>
      <c r="H1175">
        <v>0.77690000000000003</v>
      </c>
      <c r="I1175">
        <v>0.1331</v>
      </c>
      <c r="J1175">
        <v>5.8999999999999999E-3</v>
      </c>
      <c r="K1175">
        <v>0</v>
      </c>
      <c r="L1175">
        <v>0</v>
      </c>
      <c r="M1175">
        <v>0</v>
      </c>
      <c r="N1175">
        <v>0</v>
      </c>
      <c r="O1175">
        <v>0</v>
      </c>
      <c r="P1175" t="s">
        <v>190</v>
      </c>
      <c r="Q1175">
        <v>18</v>
      </c>
    </row>
    <row r="1176" spans="1:17" hidden="1" x14ac:dyDescent="0.2">
      <c r="A1176" t="str">
        <f t="shared" si="18"/>
        <v>379.1106</v>
      </c>
      <c r="B1176" t="s">
        <v>201</v>
      </c>
      <c r="C1176" t="s">
        <v>170</v>
      </c>
      <c r="D1176" t="s">
        <v>18</v>
      </c>
      <c r="E1176" t="s">
        <v>331</v>
      </c>
      <c r="F1176">
        <v>202112</v>
      </c>
      <c r="G1176">
        <v>8.4100000000000008E-2</v>
      </c>
      <c r="H1176">
        <v>0.77690000000000003</v>
      </c>
      <c r="I1176">
        <v>0.1331</v>
      </c>
      <c r="J1176">
        <v>5.8999999999999999E-3</v>
      </c>
      <c r="K1176">
        <v>0</v>
      </c>
      <c r="L1176">
        <v>0</v>
      </c>
      <c r="M1176">
        <v>0</v>
      </c>
      <c r="N1176">
        <v>0</v>
      </c>
      <c r="O1176">
        <v>0</v>
      </c>
      <c r="P1176" t="s">
        <v>190</v>
      </c>
      <c r="Q1176">
        <v>18</v>
      </c>
    </row>
    <row r="1177" spans="1:17" hidden="1" x14ac:dyDescent="0.2">
      <c r="A1177" t="str">
        <f t="shared" si="18"/>
        <v>381.0106</v>
      </c>
      <c r="B1177" t="s">
        <v>202</v>
      </c>
      <c r="C1177" t="s">
        <v>170</v>
      </c>
      <c r="D1177" t="s">
        <v>18</v>
      </c>
      <c r="E1177" t="s">
        <v>331</v>
      </c>
      <c r="F1177">
        <v>202112</v>
      </c>
      <c r="G1177">
        <v>8.4100000000000008E-2</v>
      </c>
      <c r="H1177">
        <v>0.77690000000000003</v>
      </c>
      <c r="I1177">
        <v>0.1331</v>
      </c>
      <c r="J1177">
        <v>5.8999999999999999E-3</v>
      </c>
      <c r="K1177">
        <v>12224022.210000001</v>
      </c>
      <c r="L1177">
        <v>1028040.27</v>
      </c>
      <c r="M1177">
        <v>9496842.8499999996</v>
      </c>
      <c r="N1177">
        <v>1627017.3599999999</v>
      </c>
      <c r="O1177">
        <v>72121.73</v>
      </c>
      <c r="P1177" t="s">
        <v>190</v>
      </c>
      <c r="Q1177">
        <v>18</v>
      </c>
    </row>
    <row r="1178" spans="1:17" hidden="1" x14ac:dyDescent="0.2">
      <c r="A1178" t="str">
        <f t="shared" si="18"/>
        <v>383.0106</v>
      </c>
      <c r="B1178" t="s">
        <v>204</v>
      </c>
      <c r="C1178" t="s">
        <v>170</v>
      </c>
      <c r="D1178" t="s">
        <v>18</v>
      </c>
      <c r="E1178" t="s">
        <v>331</v>
      </c>
      <c r="F1178">
        <v>202112</v>
      </c>
      <c r="G1178">
        <v>8.4100000000000008E-2</v>
      </c>
      <c r="H1178">
        <v>0.77690000000000003</v>
      </c>
      <c r="I1178">
        <v>0.1331</v>
      </c>
      <c r="J1178">
        <v>5.8999999999999999E-3</v>
      </c>
      <c r="K1178">
        <v>0</v>
      </c>
      <c r="L1178">
        <v>0</v>
      </c>
      <c r="M1178">
        <v>0</v>
      </c>
      <c r="N1178">
        <v>0</v>
      </c>
      <c r="O1178">
        <v>0</v>
      </c>
      <c r="P1178" t="s">
        <v>190</v>
      </c>
      <c r="Q1178">
        <v>18</v>
      </c>
    </row>
    <row r="1179" spans="1:17" hidden="1" x14ac:dyDescent="0.2">
      <c r="A1179" t="str">
        <f t="shared" si="18"/>
        <v>385.0106</v>
      </c>
      <c r="B1179" t="s">
        <v>205</v>
      </c>
      <c r="C1179" t="s">
        <v>170</v>
      </c>
      <c r="D1179" t="s">
        <v>18</v>
      </c>
      <c r="E1179" t="s">
        <v>331</v>
      </c>
      <c r="F1179">
        <v>202112</v>
      </c>
      <c r="G1179">
        <v>8.4100000000000008E-2</v>
      </c>
      <c r="H1179">
        <v>0.77690000000000003</v>
      </c>
      <c r="I1179">
        <v>0.1331</v>
      </c>
      <c r="J1179">
        <v>5.8999999999999999E-3</v>
      </c>
      <c r="K1179">
        <v>90005.82</v>
      </c>
      <c r="L1179">
        <v>7569.49</v>
      </c>
      <c r="M1179">
        <v>69925.53</v>
      </c>
      <c r="N1179">
        <v>11979.77</v>
      </c>
      <c r="O1179">
        <v>531.03</v>
      </c>
      <c r="P1179" t="s">
        <v>190</v>
      </c>
      <c r="Q1179">
        <v>18</v>
      </c>
    </row>
    <row r="1180" spans="1:17" hidden="1" x14ac:dyDescent="0.2">
      <c r="A1180" t="str">
        <f t="shared" si="18"/>
        <v>390.0106</v>
      </c>
      <c r="B1180" t="s">
        <v>208</v>
      </c>
      <c r="C1180" t="s">
        <v>170</v>
      </c>
      <c r="D1180" t="s">
        <v>18</v>
      </c>
      <c r="E1180" t="s">
        <v>331</v>
      </c>
      <c r="F1180">
        <v>202112</v>
      </c>
      <c r="G1180">
        <v>8.4100000000000008E-2</v>
      </c>
      <c r="H1180">
        <v>0.77690000000000003</v>
      </c>
      <c r="I1180">
        <v>0.1331</v>
      </c>
      <c r="J1180">
        <v>5.8999999999999999E-3</v>
      </c>
      <c r="K1180">
        <v>0</v>
      </c>
      <c r="L1180">
        <v>0</v>
      </c>
      <c r="M1180">
        <v>0</v>
      </c>
      <c r="N1180">
        <v>0</v>
      </c>
      <c r="O1180">
        <v>0</v>
      </c>
      <c r="P1180" t="s">
        <v>207</v>
      </c>
      <c r="Q1180">
        <v>19</v>
      </c>
    </row>
    <row r="1181" spans="1:17" hidden="1" x14ac:dyDescent="0.2">
      <c r="A1181" t="str">
        <f t="shared" si="18"/>
        <v>391.0106</v>
      </c>
      <c r="B1181" t="s">
        <v>210</v>
      </c>
      <c r="C1181" t="s">
        <v>170</v>
      </c>
      <c r="D1181" t="s">
        <v>18</v>
      </c>
      <c r="E1181" t="s">
        <v>331</v>
      </c>
      <c r="F1181">
        <v>202112</v>
      </c>
      <c r="G1181">
        <v>8.4100000000000008E-2</v>
      </c>
      <c r="H1181">
        <v>0.77690000000000003</v>
      </c>
      <c r="I1181">
        <v>0.1331</v>
      </c>
      <c r="J1181">
        <v>5.8999999999999999E-3</v>
      </c>
      <c r="K1181">
        <v>0</v>
      </c>
      <c r="L1181">
        <v>0</v>
      </c>
      <c r="M1181">
        <v>0</v>
      </c>
      <c r="N1181">
        <v>0</v>
      </c>
      <c r="O1181">
        <v>0</v>
      </c>
      <c r="P1181" t="s">
        <v>207</v>
      </c>
      <c r="Q1181">
        <v>19</v>
      </c>
    </row>
    <row r="1182" spans="1:17" hidden="1" x14ac:dyDescent="0.2">
      <c r="A1182" t="str">
        <f t="shared" si="18"/>
        <v>391.1106</v>
      </c>
      <c r="B1182" t="s">
        <v>211</v>
      </c>
      <c r="C1182" t="s">
        <v>170</v>
      </c>
      <c r="D1182" t="s">
        <v>18</v>
      </c>
      <c r="E1182" t="s">
        <v>331</v>
      </c>
      <c r="F1182">
        <v>202112</v>
      </c>
      <c r="G1182">
        <v>8.4100000000000008E-2</v>
      </c>
      <c r="H1182">
        <v>0.77690000000000003</v>
      </c>
      <c r="I1182">
        <v>0.1331</v>
      </c>
      <c r="J1182">
        <v>5.8999999999999999E-3</v>
      </c>
      <c r="K1182">
        <v>938564.06</v>
      </c>
      <c r="L1182">
        <v>78933.240000000005</v>
      </c>
      <c r="M1182">
        <v>729170.41</v>
      </c>
      <c r="N1182">
        <v>124922.88</v>
      </c>
      <c r="O1182">
        <v>5537.53</v>
      </c>
      <c r="P1182" t="s">
        <v>207</v>
      </c>
      <c r="Q1182">
        <v>19</v>
      </c>
    </row>
    <row r="1183" spans="1:17" hidden="1" x14ac:dyDescent="0.2">
      <c r="A1183" t="str">
        <f t="shared" si="18"/>
        <v>391.1106</v>
      </c>
      <c r="B1183" t="s">
        <v>212</v>
      </c>
      <c r="C1183" t="s">
        <v>170</v>
      </c>
      <c r="D1183" t="s">
        <v>18</v>
      </c>
      <c r="E1183" t="s">
        <v>331</v>
      </c>
      <c r="F1183">
        <v>202112</v>
      </c>
      <c r="G1183">
        <v>8.4100000000000008E-2</v>
      </c>
      <c r="H1183">
        <v>0.77690000000000003</v>
      </c>
      <c r="I1183">
        <v>0.1331</v>
      </c>
      <c r="J1183">
        <v>5.8999999999999999E-3</v>
      </c>
      <c r="K1183">
        <v>348722.96</v>
      </c>
      <c r="L1183">
        <v>29327.600000000002</v>
      </c>
      <c r="M1183">
        <v>270922.86</v>
      </c>
      <c r="N1183">
        <v>46415.03</v>
      </c>
      <c r="O1183">
        <v>2057.4700000000003</v>
      </c>
      <c r="P1183" t="s">
        <v>207</v>
      </c>
      <c r="Q1183">
        <v>19</v>
      </c>
    </row>
    <row r="1184" spans="1:17" hidden="1" x14ac:dyDescent="0.2">
      <c r="A1184" t="str">
        <f t="shared" si="18"/>
        <v>391.1106</v>
      </c>
      <c r="B1184" t="s">
        <v>214</v>
      </c>
      <c r="C1184" t="s">
        <v>170</v>
      </c>
      <c r="D1184" t="s">
        <v>18</v>
      </c>
      <c r="E1184" t="s">
        <v>331</v>
      </c>
      <c r="F1184">
        <v>202112</v>
      </c>
      <c r="G1184">
        <v>8.4100000000000008E-2</v>
      </c>
      <c r="H1184">
        <v>0.77690000000000003</v>
      </c>
      <c r="I1184">
        <v>0.1331</v>
      </c>
      <c r="J1184">
        <v>5.8999999999999999E-3</v>
      </c>
      <c r="K1184">
        <v>0</v>
      </c>
      <c r="L1184">
        <v>0</v>
      </c>
      <c r="M1184">
        <v>0</v>
      </c>
      <c r="N1184">
        <v>0</v>
      </c>
      <c r="O1184">
        <v>0</v>
      </c>
      <c r="P1184" t="s">
        <v>207</v>
      </c>
      <c r="Q1184">
        <v>19</v>
      </c>
    </row>
    <row r="1185" spans="1:17" hidden="1" x14ac:dyDescent="0.2">
      <c r="A1185" t="str">
        <f t="shared" si="18"/>
        <v>391.2106</v>
      </c>
      <c r="B1185" t="s">
        <v>215</v>
      </c>
      <c r="C1185" t="s">
        <v>170</v>
      </c>
      <c r="D1185" t="s">
        <v>18</v>
      </c>
      <c r="E1185" t="s">
        <v>331</v>
      </c>
      <c r="F1185">
        <v>202112</v>
      </c>
      <c r="G1185">
        <v>8.4100000000000008E-2</v>
      </c>
      <c r="H1185">
        <v>0.77690000000000003</v>
      </c>
      <c r="I1185">
        <v>0.1331</v>
      </c>
      <c r="J1185">
        <v>5.8999999999999999E-3</v>
      </c>
      <c r="K1185">
        <v>0</v>
      </c>
      <c r="L1185">
        <v>0</v>
      </c>
      <c r="M1185">
        <v>0</v>
      </c>
      <c r="N1185">
        <v>0</v>
      </c>
      <c r="O1185">
        <v>0</v>
      </c>
      <c r="P1185" t="s">
        <v>207</v>
      </c>
      <c r="Q1185">
        <v>19</v>
      </c>
    </row>
    <row r="1186" spans="1:17" hidden="1" x14ac:dyDescent="0.2">
      <c r="A1186" t="str">
        <f t="shared" si="18"/>
        <v>392.1106</v>
      </c>
      <c r="B1186" t="s">
        <v>216</v>
      </c>
      <c r="C1186" t="s">
        <v>170</v>
      </c>
      <c r="D1186" t="s">
        <v>18</v>
      </c>
      <c r="E1186" t="s">
        <v>331</v>
      </c>
      <c r="F1186">
        <v>202112</v>
      </c>
      <c r="G1186">
        <v>8.4100000000000008E-2</v>
      </c>
      <c r="H1186">
        <v>0.77690000000000003</v>
      </c>
      <c r="I1186">
        <v>0.1331</v>
      </c>
      <c r="J1186">
        <v>5.8999999999999999E-3</v>
      </c>
      <c r="K1186">
        <v>0</v>
      </c>
      <c r="L1186">
        <v>0</v>
      </c>
      <c r="M1186">
        <v>0</v>
      </c>
      <c r="N1186">
        <v>0</v>
      </c>
      <c r="O1186">
        <v>0</v>
      </c>
      <c r="P1186" t="s">
        <v>207</v>
      </c>
      <c r="Q1186">
        <v>19</v>
      </c>
    </row>
    <row r="1187" spans="1:17" hidden="1" x14ac:dyDescent="0.2">
      <c r="A1187" t="str">
        <f t="shared" si="18"/>
        <v>392.2106</v>
      </c>
      <c r="B1187" t="s">
        <v>217</v>
      </c>
      <c r="C1187" t="s">
        <v>170</v>
      </c>
      <c r="D1187" t="s">
        <v>18</v>
      </c>
      <c r="E1187" t="s">
        <v>331</v>
      </c>
      <c r="F1187">
        <v>202112</v>
      </c>
      <c r="G1187">
        <v>8.4100000000000008E-2</v>
      </c>
      <c r="H1187">
        <v>0.77690000000000003</v>
      </c>
      <c r="I1187">
        <v>0.1331</v>
      </c>
      <c r="J1187">
        <v>5.8999999999999999E-3</v>
      </c>
      <c r="K1187">
        <v>44518.78</v>
      </c>
      <c r="L1187">
        <v>3744.03</v>
      </c>
      <c r="M1187">
        <v>34586.639999999999</v>
      </c>
      <c r="N1187">
        <v>5925.45</v>
      </c>
      <c r="O1187">
        <v>262.66000000000003</v>
      </c>
      <c r="P1187" t="s">
        <v>207</v>
      </c>
      <c r="Q1187">
        <v>19</v>
      </c>
    </row>
    <row r="1188" spans="1:17" hidden="1" x14ac:dyDescent="0.2">
      <c r="A1188" t="str">
        <f t="shared" si="18"/>
        <v>392.3106</v>
      </c>
      <c r="B1188" t="s">
        <v>218</v>
      </c>
      <c r="C1188" t="s">
        <v>170</v>
      </c>
      <c r="D1188" t="s">
        <v>18</v>
      </c>
      <c r="E1188" t="s">
        <v>331</v>
      </c>
      <c r="F1188">
        <v>202112</v>
      </c>
      <c r="G1188">
        <v>8.4100000000000008E-2</v>
      </c>
      <c r="H1188">
        <v>0.77690000000000003</v>
      </c>
      <c r="I1188">
        <v>0.1331</v>
      </c>
      <c r="J1188">
        <v>5.8999999999999999E-3</v>
      </c>
      <c r="K1188">
        <v>31719.45</v>
      </c>
      <c r="L1188">
        <v>2667.61</v>
      </c>
      <c r="M1188">
        <v>24642.84</v>
      </c>
      <c r="N1188">
        <v>4221.8599999999997</v>
      </c>
      <c r="O1188">
        <v>187.14000000000001</v>
      </c>
      <c r="P1188" t="s">
        <v>207</v>
      </c>
      <c r="Q1188">
        <v>19</v>
      </c>
    </row>
    <row r="1189" spans="1:17" hidden="1" x14ac:dyDescent="0.2">
      <c r="A1189" t="str">
        <f t="shared" si="18"/>
        <v>392.7106</v>
      </c>
      <c r="B1189" t="s">
        <v>233</v>
      </c>
      <c r="C1189" t="s">
        <v>170</v>
      </c>
      <c r="D1189" t="s">
        <v>18</v>
      </c>
      <c r="E1189" t="s">
        <v>331</v>
      </c>
      <c r="F1189">
        <v>202112</v>
      </c>
      <c r="G1189">
        <v>8.4100000000000008E-2</v>
      </c>
      <c r="H1189">
        <v>0.77690000000000003</v>
      </c>
      <c r="I1189">
        <v>0.1331</v>
      </c>
      <c r="J1189">
        <v>5.8999999999999999E-3</v>
      </c>
      <c r="K1189">
        <v>0</v>
      </c>
      <c r="L1189">
        <v>0</v>
      </c>
      <c r="M1189">
        <v>0</v>
      </c>
      <c r="N1189">
        <v>0</v>
      </c>
      <c r="O1189">
        <v>0</v>
      </c>
      <c r="P1189" t="s">
        <v>207</v>
      </c>
      <c r="Q1189">
        <v>19</v>
      </c>
    </row>
    <row r="1190" spans="1:17" hidden="1" x14ac:dyDescent="0.2">
      <c r="A1190" t="str">
        <f t="shared" si="18"/>
        <v>392.8106</v>
      </c>
      <c r="B1190" t="s">
        <v>220</v>
      </c>
      <c r="C1190" t="s">
        <v>170</v>
      </c>
      <c r="D1190" t="s">
        <v>18</v>
      </c>
      <c r="E1190" t="s">
        <v>331</v>
      </c>
      <c r="F1190">
        <v>202112</v>
      </c>
      <c r="G1190">
        <v>8.4100000000000008E-2</v>
      </c>
      <c r="H1190">
        <v>0.77690000000000003</v>
      </c>
      <c r="I1190">
        <v>0.1331</v>
      </c>
      <c r="J1190">
        <v>5.8999999999999999E-3</v>
      </c>
      <c r="K1190">
        <v>0</v>
      </c>
      <c r="L1190">
        <v>0</v>
      </c>
      <c r="M1190">
        <v>0</v>
      </c>
      <c r="N1190">
        <v>0</v>
      </c>
      <c r="O1190">
        <v>0</v>
      </c>
      <c r="P1190" t="s">
        <v>207</v>
      </c>
      <c r="Q1190">
        <v>19</v>
      </c>
    </row>
    <row r="1191" spans="1:17" hidden="1" x14ac:dyDescent="0.2">
      <c r="A1191" t="str">
        <f t="shared" si="18"/>
        <v>394.0106</v>
      </c>
      <c r="B1191" t="s">
        <v>222</v>
      </c>
      <c r="C1191" t="s">
        <v>170</v>
      </c>
      <c r="D1191" t="s">
        <v>18</v>
      </c>
      <c r="E1191" t="s">
        <v>331</v>
      </c>
      <c r="F1191">
        <v>202112</v>
      </c>
      <c r="G1191">
        <v>8.4100000000000008E-2</v>
      </c>
      <c r="H1191">
        <v>0.77690000000000003</v>
      </c>
      <c r="I1191">
        <v>0.1331</v>
      </c>
      <c r="J1191">
        <v>5.8999999999999999E-3</v>
      </c>
      <c r="K1191">
        <v>91628.97</v>
      </c>
      <c r="L1191">
        <v>7706</v>
      </c>
      <c r="M1191">
        <v>71186.540000000008</v>
      </c>
      <c r="N1191">
        <v>12195.82</v>
      </c>
      <c r="O1191">
        <v>540.61</v>
      </c>
      <c r="P1191" t="s">
        <v>207</v>
      </c>
      <c r="Q1191">
        <v>19</v>
      </c>
    </row>
    <row r="1192" spans="1:17" hidden="1" x14ac:dyDescent="0.2">
      <c r="A1192" t="str">
        <f t="shared" si="18"/>
        <v>395.0106</v>
      </c>
      <c r="B1192" t="s">
        <v>223</v>
      </c>
      <c r="C1192" t="s">
        <v>170</v>
      </c>
      <c r="D1192" t="s">
        <v>18</v>
      </c>
      <c r="E1192" t="s">
        <v>331</v>
      </c>
      <c r="F1192">
        <v>202112</v>
      </c>
      <c r="G1192">
        <v>8.4100000000000008E-2</v>
      </c>
      <c r="H1192">
        <v>0.77690000000000003</v>
      </c>
      <c r="I1192">
        <v>0.1331</v>
      </c>
      <c r="J1192">
        <v>5.8999999999999999E-3</v>
      </c>
      <c r="K1192">
        <v>0</v>
      </c>
      <c r="L1192">
        <v>0</v>
      </c>
      <c r="M1192">
        <v>0</v>
      </c>
      <c r="N1192">
        <v>0</v>
      </c>
      <c r="O1192">
        <v>0</v>
      </c>
      <c r="P1192" t="s">
        <v>207</v>
      </c>
      <c r="Q1192">
        <v>19</v>
      </c>
    </row>
    <row r="1193" spans="1:17" hidden="1" x14ac:dyDescent="0.2">
      <c r="A1193" t="str">
        <f t="shared" si="18"/>
        <v>396.9106</v>
      </c>
      <c r="B1193" t="s">
        <v>224</v>
      </c>
      <c r="C1193" t="s">
        <v>170</v>
      </c>
      <c r="D1193" t="s">
        <v>18</v>
      </c>
      <c r="E1193" t="s">
        <v>331</v>
      </c>
      <c r="F1193">
        <v>202112</v>
      </c>
      <c r="G1193">
        <v>8.4100000000000008E-2</v>
      </c>
      <c r="H1193">
        <v>0.77690000000000003</v>
      </c>
      <c r="I1193">
        <v>0.1331</v>
      </c>
      <c r="J1193">
        <v>5.8999999999999999E-3</v>
      </c>
      <c r="K1193">
        <v>0</v>
      </c>
      <c r="L1193">
        <v>0</v>
      </c>
      <c r="M1193">
        <v>0</v>
      </c>
      <c r="N1193">
        <v>0</v>
      </c>
      <c r="O1193">
        <v>0</v>
      </c>
      <c r="P1193" t="s">
        <v>207</v>
      </c>
      <c r="Q1193">
        <v>19</v>
      </c>
    </row>
    <row r="1194" spans="1:17" hidden="1" x14ac:dyDescent="0.2">
      <c r="A1194" t="str">
        <f t="shared" si="18"/>
        <v>397.0106</v>
      </c>
      <c r="B1194" t="s">
        <v>225</v>
      </c>
      <c r="C1194" t="s">
        <v>170</v>
      </c>
      <c r="D1194" t="s">
        <v>18</v>
      </c>
      <c r="E1194" t="s">
        <v>331</v>
      </c>
      <c r="F1194">
        <v>202112</v>
      </c>
      <c r="G1194">
        <v>8.4100000000000008E-2</v>
      </c>
      <c r="H1194">
        <v>0.77690000000000003</v>
      </c>
      <c r="I1194">
        <v>0.1331</v>
      </c>
      <c r="J1194">
        <v>5.8999999999999999E-3</v>
      </c>
      <c r="K1194">
        <v>31320.99</v>
      </c>
      <c r="L1194">
        <v>2634.1</v>
      </c>
      <c r="M1194">
        <v>24333.279999999999</v>
      </c>
      <c r="N1194">
        <v>4168.82</v>
      </c>
      <c r="O1194">
        <v>184.79</v>
      </c>
      <c r="P1194" t="s">
        <v>207</v>
      </c>
      <c r="Q1194">
        <v>19</v>
      </c>
    </row>
    <row r="1195" spans="1:17" hidden="1" x14ac:dyDescent="0.2">
      <c r="A1195" t="str">
        <f t="shared" si="18"/>
        <v>397.0106</v>
      </c>
      <c r="B1195" t="s">
        <v>226</v>
      </c>
      <c r="C1195" t="s">
        <v>170</v>
      </c>
      <c r="D1195" t="s">
        <v>18</v>
      </c>
      <c r="E1195" t="s">
        <v>331</v>
      </c>
      <c r="F1195">
        <v>202112</v>
      </c>
      <c r="G1195">
        <v>8.4100000000000008E-2</v>
      </c>
      <c r="H1195">
        <v>0.77690000000000003</v>
      </c>
      <c r="I1195">
        <v>0.1331</v>
      </c>
      <c r="J1195">
        <v>5.8999999999999999E-3</v>
      </c>
      <c r="K1195">
        <v>0</v>
      </c>
      <c r="L1195">
        <v>0</v>
      </c>
      <c r="M1195">
        <v>0</v>
      </c>
      <c r="N1195">
        <v>0</v>
      </c>
      <c r="O1195">
        <v>0</v>
      </c>
      <c r="P1195" t="s">
        <v>207</v>
      </c>
      <c r="Q1195">
        <v>19</v>
      </c>
    </row>
    <row r="1196" spans="1:17" hidden="1" x14ac:dyDescent="0.2">
      <c r="A1196" t="str">
        <f t="shared" si="18"/>
        <v>398.0106</v>
      </c>
      <c r="B1196" t="s">
        <v>228</v>
      </c>
      <c r="C1196" t="s">
        <v>170</v>
      </c>
      <c r="D1196" t="s">
        <v>18</v>
      </c>
      <c r="E1196" t="s">
        <v>331</v>
      </c>
      <c r="F1196">
        <v>202112</v>
      </c>
      <c r="G1196">
        <v>8.4100000000000008E-2</v>
      </c>
      <c r="H1196">
        <v>0.77690000000000003</v>
      </c>
      <c r="I1196">
        <v>0.1331</v>
      </c>
      <c r="J1196">
        <v>5.8999999999999999E-3</v>
      </c>
      <c r="K1196">
        <v>28650.23</v>
      </c>
      <c r="L1196">
        <v>2409.48</v>
      </c>
      <c r="M1196">
        <v>22258.36</v>
      </c>
      <c r="N1196">
        <v>3813.35</v>
      </c>
      <c r="O1196">
        <v>169.04</v>
      </c>
      <c r="P1196" t="s">
        <v>207</v>
      </c>
      <c r="Q1196">
        <v>19</v>
      </c>
    </row>
    <row r="1197" spans="1:17" hidden="1" x14ac:dyDescent="0.2">
      <c r="A1197" t="str">
        <f t="shared" si="18"/>
        <v>303.0106</v>
      </c>
      <c r="B1197" t="s">
        <v>23</v>
      </c>
      <c r="C1197" t="s">
        <v>17</v>
      </c>
      <c r="D1197" t="s">
        <v>19</v>
      </c>
      <c r="E1197" t="s">
        <v>331</v>
      </c>
      <c r="F1197">
        <v>202112</v>
      </c>
      <c r="G1197">
        <v>0.51910000000000001</v>
      </c>
      <c r="H1197">
        <v>0.48090000000000005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 t="s">
        <v>20</v>
      </c>
      <c r="Q1197">
        <v>1</v>
      </c>
    </row>
    <row r="1198" spans="1:17" hidden="1" x14ac:dyDescent="0.2">
      <c r="A1198" t="str">
        <f t="shared" si="18"/>
        <v>361.0106</v>
      </c>
      <c r="B1198" t="s">
        <v>95</v>
      </c>
      <c r="C1198" t="s">
        <v>17</v>
      </c>
      <c r="D1198" t="s">
        <v>19</v>
      </c>
      <c r="E1198" t="s">
        <v>331</v>
      </c>
      <c r="F1198">
        <v>202112</v>
      </c>
      <c r="G1198">
        <v>0.51910000000000001</v>
      </c>
      <c r="H1198">
        <v>0.48090000000000005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 t="s">
        <v>93</v>
      </c>
      <c r="Q1198">
        <v>7</v>
      </c>
    </row>
    <row r="1199" spans="1:17" hidden="1" x14ac:dyDescent="0.2">
      <c r="A1199" t="str">
        <f t="shared" si="18"/>
        <v>362.0106</v>
      </c>
      <c r="B1199" t="s">
        <v>97</v>
      </c>
      <c r="C1199" t="s">
        <v>17</v>
      </c>
      <c r="D1199" t="s">
        <v>19</v>
      </c>
      <c r="E1199" t="s">
        <v>331</v>
      </c>
      <c r="F1199">
        <v>202112</v>
      </c>
      <c r="G1199">
        <v>0.51910000000000001</v>
      </c>
      <c r="H1199">
        <v>0.48090000000000005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 t="s">
        <v>93</v>
      </c>
      <c r="Q1199">
        <v>7</v>
      </c>
    </row>
    <row r="1200" spans="1:17" hidden="1" x14ac:dyDescent="0.2">
      <c r="A1200" t="str">
        <f t="shared" si="18"/>
        <v>390.0106</v>
      </c>
      <c r="B1200" t="s">
        <v>110</v>
      </c>
      <c r="C1200" t="s">
        <v>17</v>
      </c>
      <c r="D1200" t="s">
        <v>19</v>
      </c>
      <c r="E1200" t="s">
        <v>331</v>
      </c>
      <c r="F1200">
        <v>202112</v>
      </c>
      <c r="G1200">
        <v>0.51910000000000001</v>
      </c>
      <c r="H1200">
        <v>0.48090000000000005</v>
      </c>
      <c r="I1200">
        <v>0</v>
      </c>
      <c r="J1200">
        <v>0</v>
      </c>
      <c r="K1200">
        <v>389145.99</v>
      </c>
      <c r="L1200">
        <v>202005.68</v>
      </c>
      <c r="M1200">
        <v>187140.31</v>
      </c>
      <c r="N1200">
        <v>0</v>
      </c>
      <c r="O1200">
        <v>0</v>
      </c>
      <c r="P1200" t="s">
        <v>107</v>
      </c>
      <c r="Q1200">
        <v>8</v>
      </c>
    </row>
    <row r="1201" spans="1:17" hidden="1" x14ac:dyDescent="0.2">
      <c r="A1201" t="str">
        <f t="shared" si="18"/>
        <v>390.0106</v>
      </c>
      <c r="B1201" t="s">
        <v>229</v>
      </c>
      <c r="C1201" t="s">
        <v>17</v>
      </c>
      <c r="D1201" t="s">
        <v>19</v>
      </c>
      <c r="E1201" t="s">
        <v>331</v>
      </c>
      <c r="F1201">
        <v>202112</v>
      </c>
      <c r="G1201">
        <v>0.51910000000000001</v>
      </c>
      <c r="H1201">
        <v>0.48090000000000005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 t="s">
        <v>107</v>
      </c>
      <c r="Q1201">
        <v>8</v>
      </c>
    </row>
    <row r="1202" spans="1:17" hidden="1" x14ac:dyDescent="0.2">
      <c r="A1202" t="str">
        <f t="shared" si="18"/>
        <v>391.0106</v>
      </c>
      <c r="B1202" t="s">
        <v>117</v>
      </c>
      <c r="C1202" t="s">
        <v>17</v>
      </c>
      <c r="D1202" t="s">
        <v>19</v>
      </c>
      <c r="E1202" t="s">
        <v>331</v>
      </c>
      <c r="F1202">
        <v>202112</v>
      </c>
      <c r="G1202">
        <v>0.51910000000000001</v>
      </c>
      <c r="H1202">
        <v>0.48090000000000005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 t="s">
        <v>107</v>
      </c>
      <c r="Q1202">
        <v>8</v>
      </c>
    </row>
    <row r="1203" spans="1:17" hidden="1" x14ac:dyDescent="0.2">
      <c r="A1203" t="str">
        <f t="shared" si="18"/>
        <v>391.1106</v>
      </c>
      <c r="B1203" t="s">
        <v>122</v>
      </c>
      <c r="C1203" t="s">
        <v>17</v>
      </c>
      <c r="D1203" t="s">
        <v>19</v>
      </c>
      <c r="E1203" t="s">
        <v>331</v>
      </c>
      <c r="F1203">
        <v>202112</v>
      </c>
      <c r="G1203">
        <v>0.51910000000000001</v>
      </c>
      <c r="H1203">
        <v>0.48090000000000005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 t="s">
        <v>107</v>
      </c>
      <c r="Q1203">
        <v>8</v>
      </c>
    </row>
    <row r="1204" spans="1:17" hidden="1" x14ac:dyDescent="0.2">
      <c r="A1204" t="str">
        <f t="shared" si="18"/>
        <v>391.1106</v>
      </c>
      <c r="B1204" t="s">
        <v>125</v>
      </c>
      <c r="C1204" t="s">
        <v>17</v>
      </c>
      <c r="D1204" t="s">
        <v>19</v>
      </c>
      <c r="E1204" t="s">
        <v>331</v>
      </c>
      <c r="F1204">
        <v>202112</v>
      </c>
      <c r="G1204">
        <v>0.51910000000000001</v>
      </c>
      <c r="H1204">
        <v>0.48090000000000005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 t="s">
        <v>107</v>
      </c>
      <c r="Q1204">
        <v>8</v>
      </c>
    </row>
    <row r="1205" spans="1:17" hidden="1" x14ac:dyDescent="0.2">
      <c r="A1205" t="str">
        <f t="shared" si="18"/>
        <v>392.1106</v>
      </c>
      <c r="B1205" t="s">
        <v>132</v>
      </c>
      <c r="C1205" t="s">
        <v>17</v>
      </c>
      <c r="D1205" t="s">
        <v>19</v>
      </c>
      <c r="E1205" t="s">
        <v>331</v>
      </c>
      <c r="F1205">
        <v>202112</v>
      </c>
      <c r="G1205">
        <v>0.51910000000000001</v>
      </c>
      <c r="H1205">
        <v>0.48090000000000005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 t="s">
        <v>107</v>
      </c>
      <c r="Q1205">
        <v>8</v>
      </c>
    </row>
    <row r="1206" spans="1:17" hidden="1" x14ac:dyDescent="0.2">
      <c r="A1206" t="str">
        <f t="shared" si="18"/>
        <v>392.2106</v>
      </c>
      <c r="B1206" t="s">
        <v>135</v>
      </c>
      <c r="C1206" t="s">
        <v>17</v>
      </c>
      <c r="D1206" t="s">
        <v>19</v>
      </c>
      <c r="E1206" t="s">
        <v>331</v>
      </c>
      <c r="F1206">
        <v>202112</v>
      </c>
      <c r="G1206">
        <v>0.51910000000000001</v>
      </c>
      <c r="H1206">
        <v>0.48090000000000005</v>
      </c>
      <c r="I1206">
        <v>0</v>
      </c>
      <c r="J1206">
        <v>0</v>
      </c>
      <c r="K1206">
        <v>61323.090000000004</v>
      </c>
      <c r="L1206">
        <v>31832.82</v>
      </c>
      <c r="M1206">
        <v>29490.27</v>
      </c>
      <c r="N1206">
        <v>0</v>
      </c>
      <c r="O1206">
        <v>0</v>
      </c>
      <c r="P1206" t="s">
        <v>107</v>
      </c>
      <c r="Q1206">
        <v>8</v>
      </c>
    </row>
    <row r="1207" spans="1:17" hidden="1" x14ac:dyDescent="0.2">
      <c r="A1207" t="str">
        <f t="shared" si="18"/>
        <v>392.3106</v>
      </c>
      <c r="B1207" t="s">
        <v>139</v>
      </c>
      <c r="C1207" t="s">
        <v>17</v>
      </c>
      <c r="D1207" t="s">
        <v>19</v>
      </c>
      <c r="E1207" t="s">
        <v>331</v>
      </c>
      <c r="F1207">
        <v>202112</v>
      </c>
      <c r="G1207">
        <v>0.51910000000000001</v>
      </c>
      <c r="H1207">
        <v>0.48090000000000005</v>
      </c>
      <c r="I1207">
        <v>0</v>
      </c>
      <c r="J1207">
        <v>0</v>
      </c>
      <c r="K1207">
        <v>139889.97</v>
      </c>
      <c r="L1207">
        <v>72616.88</v>
      </c>
      <c r="M1207">
        <v>67273.09</v>
      </c>
      <c r="N1207">
        <v>0</v>
      </c>
      <c r="O1207">
        <v>0</v>
      </c>
      <c r="P1207" t="s">
        <v>107</v>
      </c>
      <c r="Q1207">
        <v>8</v>
      </c>
    </row>
    <row r="1208" spans="1:17" hidden="1" x14ac:dyDescent="0.2">
      <c r="A1208" t="str">
        <f t="shared" si="18"/>
        <v>392.4106</v>
      </c>
      <c r="B1208" t="s">
        <v>141</v>
      </c>
      <c r="C1208" t="s">
        <v>17</v>
      </c>
      <c r="D1208" t="s">
        <v>19</v>
      </c>
      <c r="E1208" t="s">
        <v>331</v>
      </c>
      <c r="F1208">
        <v>202112</v>
      </c>
      <c r="G1208">
        <v>0.51910000000000001</v>
      </c>
      <c r="H1208">
        <v>0.48090000000000005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 t="s">
        <v>107</v>
      </c>
      <c r="Q1208">
        <v>8</v>
      </c>
    </row>
    <row r="1209" spans="1:17" hidden="1" x14ac:dyDescent="0.2">
      <c r="A1209" t="str">
        <f t="shared" si="18"/>
        <v>392.7106</v>
      </c>
      <c r="B1209" t="s">
        <v>143</v>
      </c>
      <c r="C1209" t="s">
        <v>17</v>
      </c>
      <c r="D1209" t="s">
        <v>19</v>
      </c>
      <c r="E1209" t="s">
        <v>331</v>
      </c>
      <c r="F1209">
        <v>202112</v>
      </c>
      <c r="G1209">
        <v>0.51910000000000001</v>
      </c>
      <c r="H1209">
        <v>0.48090000000000005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 t="s">
        <v>107</v>
      </c>
      <c r="Q1209">
        <v>8</v>
      </c>
    </row>
    <row r="1210" spans="1:17" hidden="1" x14ac:dyDescent="0.2">
      <c r="A1210" t="str">
        <f t="shared" si="18"/>
        <v>392.8106</v>
      </c>
      <c r="B1210" t="s">
        <v>145</v>
      </c>
      <c r="C1210" t="s">
        <v>17</v>
      </c>
      <c r="D1210" t="s">
        <v>19</v>
      </c>
      <c r="E1210" t="s">
        <v>331</v>
      </c>
      <c r="F1210">
        <v>202112</v>
      </c>
      <c r="G1210">
        <v>0.51910000000000001</v>
      </c>
      <c r="H1210">
        <v>0.48090000000000005</v>
      </c>
      <c r="I1210">
        <v>0</v>
      </c>
      <c r="J1210">
        <v>0</v>
      </c>
      <c r="K1210">
        <v>228022.48</v>
      </c>
      <c r="L1210">
        <v>118366.47</v>
      </c>
      <c r="M1210">
        <v>109656.01000000001</v>
      </c>
      <c r="N1210">
        <v>0</v>
      </c>
      <c r="O1210">
        <v>0</v>
      </c>
      <c r="P1210" t="s">
        <v>107</v>
      </c>
      <c r="Q1210">
        <v>8</v>
      </c>
    </row>
    <row r="1211" spans="1:17" hidden="1" x14ac:dyDescent="0.2">
      <c r="A1211" t="str">
        <f t="shared" si="18"/>
        <v>393.0106</v>
      </c>
      <c r="B1211" t="s">
        <v>148</v>
      </c>
      <c r="C1211" t="s">
        <v>17</v>
      </c>
      <c r="D1211" t="s">
        <v>19</v>
      </c>
      <c r="E1211" t="s">
        <v>331</v>
      </c>
      <c r="F1211">
        <v>202112</v>
      </c>
      <c r="G1211">
        <v>0.51910000000000001</v>
      </c>
      <c r="H1211">
        <v>0.48090000000000005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 t="s">
        <v>107</v>
      </c>
      <c r="Q1211">
        <v>8</v>
      </c>
    </row>
    <row r="1212" spans="1:17" hidden="1" x14ac:dyDescent="0.2">
      <c r="A1212" t="str">
        <f t="shared" si="18"/>
        <v>394.0106</v>
      </c>
      <c r="B1212" t="s">
        <v>151</v>
      </c>
      <c r="C1212" t="s">
        <v>17</v>
      </c>
      <c r="D1212" t="s">
        <v>19</v>
      </c>
      <c r="E1212" t="s">
        <v>331</v>
      </c>
      <c r="F1212">
        <v>202112</v>
      </c>
      <c r="G1212">
        <v>0.51910000000000001</v>
      </c>
      <c r="H1212">
        <v>0.48090000000000005</v>
      </c>
      <c r="I1212">
        <v>0</v>
      </c>
      <c r="J1212">
        <v>0</v>
      </c>
      <c r="K1212">
        <v>22733.05</v>
      </c>
      <c r="L1212">
        <v>11800.73</v>
      </c>
      <c r="M1212">
        <v>10932.32</v>
      </c>
      <c r="N1212">
        <v>0</v>
      </c>
      <c r="O1212">
        <v>0</v>
      </c>
      <c r="P1212" t="s">
        <v>107</v>
      </c>
      <c r="Q1212">
        <v>8</v>
      </c>
    </row>
    <row r="1213" spans="1:17" hidden="1" x14ac:dyDescent="0.2">
      <c r="A1213" t="str">
        <f t="shared" si="18"/>
        <v>395.0106</v>
      </c>
      <c r="B1213" t="s">
        <v>154</v>
      </c>
      <c r="C1213" t="s">
        <v>17</v>
      </c>
      <c r="D1213" t="s">
        <v>19</v>
      </c>
      <c r="E1213" t="s">
        <v>331</v>
      </c>
      <c r="F1213">
        <v>202112</v>
      </c>
      <c r="G1213">
        <v>0.51910000000000001</v>
      </c>
      <c r="H1213">
        <v>0.48090000000000005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 t="s">
        <v>107</v>
      </c>
      <c r="Q1213">
        <v>8</v>
      </c>
    </row>
    <row r="1214" spans="1:17" hidden="1" x14ac:dyDescent="0.2">
      <c r="A1214" t="str">
        <f t="shared" si="18"/>
        <v>396.9106</v>
      </c>
      <c r="B1214" t="s">
        <v>156</v>
      </c>
      <c r="C1214" t="s">
        <v>17</v>
      </c>
      <c r="D1214" t="s">
        <v>19</v>
      </c>
      <c r="E1214" t="s">
        <v>331</v>
      </c>
      <c r="F1214">
        <v>202112</v>
      </c>
      <c r="G1214">
        <v>0.51910000000000001</v>
      </c>
      <c r="H1214">
        <v>0.48090000000000005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 t="s">
        <v>107</v>
      </c>
      <c r="Q1214">
        <v>8</v>
      </c>
    </row>
    <row r="1215" spans="1:17" hidden="1" x14ac:dyDescent="0.2">
      <c r="A1215" t="str">
        <f t="shared" si="18"/>
        <v>397.0106</v>
      </c>
      <c r="B1215" t="s">
        <v>159</v>
      </c>
      <c r="C1215" t="s">
        <v>17</v>
      </c>
      <c r="D1215" t="s">
        <v>19</v>
      </c>
      <c r="E1215" t="s">
        <v>331</v>
      </c>
      <c r="F1215">
        <v>202112</v>
      </c>
      <c r="G1215">
        <v>0.51910000000000001</v>
      </c>
      <c r="H1215">
        <v>0.48090000000000005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 t="s">
        <v>107</v>
      </c>
      <c r="Q1215">
        <v>8</v>
      </c>
    </row>
    <row r="1216" spans="1:17" hidden="1" x14ac:dyDescent="0.2">
      <c r="A1216" t="str">
        <f t="shared" si="18"/>
        <v>397.0106</v>
      </c>
      <c r="B1216" t="s">
        <v>161</v>
      </c>
      <c r="C1216" t="s">
        <v>17</v>
      </c>
      <c r="D1216" t="s">
        <v>19</v>
      </c>
      <c r="E1216" t="s">
        <v>331</v>
      </c>
      <c r="F1216">
        <v>202112</v>
      </c>
      <c r="G1216">
        <v>0.51910000000000001</v>
      </c>
      <c r="H1216">
        <v>0.48090000000000005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 t="s">
        <v>107</v>
      </c>
      <c r="Q1216">
        <v>8</v>
      </c>
    </row>
    <row r="1217" spans="1:17" hidden="1" x14ac:dyDescent="0.2">
      <c r="A1217" t="str">
        <f t="shared" si="18"/>
        <v>391.1106</v>
      </c>
      <c r="B1217" t="s">
        <v>211</v>
      </c>
      <c r="C1217" t="s">
        <v>170</v>
      </c>
      <c r="D1217" t="s">
        <v>19</v>
      </c>
      <c r="E1217" t="s">
        <v>331</v>
      </c>
      <c r="F1217">
        <v>202112</v>
      </c>
      <c r="G1217">
        <v>0.47320000000000001</v>
      </c>
      <c r="H1217">
        <v>0.52680000000000005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 t="s">
        <v>207</v>
      </c>
      <c r="Q1217">
        <v>19</v>
      </c>
    </row>
    <row r="1218" spans="1:17" hidden="1" x14ac:dyDescent="0.2">
      <c r="A1218" t="str">
        <f t="shared" si="18"/>
        <v>392.1106</v>
      </c>
      <c r="B1218" t="s">
        <v>216</v>
      </c>
      <c r="C1218" t="s">
        <v>170</v>
      </c>
      <c r="D1218" t="s">
        <v>19</v>
      </c>
      <c r="E1218" t="s">
        <v>331</v>
      </c>
      <c r="F1218">
        <v>202112</v>
      </c>
      <c r="G1218">
        <v>0.47320000000000001</v>
      </c>
      <c r="H1218">
        <v>0.52680000000000005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 t="s">
        <v>207</v>
      </c>
      <c r="Q1218">
        <v>19</v>
      </c>
    </row>
    <row r="1219" spans="1:17" hidden="1" x14ac:dyDescent="0.2">
      <c r="A1219" t="str">
        <f t="shared" ref="A1219:A1282" si="19">_xlfn.CONCAT(MID(B1219,3,5),E1219)</f>
        <v>392.2106</v>
      </c>
      <c r="B1219" t="s">
        <v>217</v>
      </c>
      <c r="C1219" t="s">
        <v>170</v>
      </c>
      <c r="D1219" t="s">
        <v>19</v>
      </c>
      <c r="E1219" t="s">
        <v>331</v>
      </c>
      <c r="F1219">
        <v>202112</v>
      </c>
      <c r="G1219">
        <v>0.47320000000000001</v>
      </c>
      <c r="H1219">
        <v>0.52680000000000005</v>
      </c>
      <c r="I1219">
        <v>0</v>
      </c>
      <c r="J1219">
        <v>0</v>
      </c>
      <c r="K1219">
        <v>30069.27</v>
      </c>
      <c r="L1219">
        <v>14228.78</v>
      </c>
      <c r="M1219">
        <v>15840.49</v>
      </c>
      <c r="N1219">
        <v>0</v>
      </c>
      <c r="O1219">
        <v>0</v>
      </c>
      <c r="P1219" t="s">
        <v>207</v>
      </c>
      <c r="Q1219">
        <v>19</v>
      </c>
    </row>
    <row r="1220" spans="1:17" hidden="1" x14ac:dyDescent="0.2">
      <c r="A1220" t="str">
        <f t="shared" si="19"/>
        <v>392.4106</v>
      </c>
      <c r="B1220" t="s">
        <v>232</v>
      </c>
      <c r="C1220" t="s">
        <v>170</v>
      </c>
      <c r="D1220" t="s">
        <v>19</v>
      </c>
      <c r="E1220" t="s">
        <v>331</v>
      </c>
      <c r="F1220">
        <v>202112</v>
      </c>
      <c r="G1220">
        <v>0.47320000000000001</v>
      </c>
      <c r="H1220">
        <v>0.52680000000000005</v>
      </c>
      <c r="I1220">
        <v>0</v>
      </c>
      <c r="J1220">
        <v>0</v>
      </c>
      <c r="K1220">
        <v>857250.94000000006</v>
      </c>
      <c r="L1220">
        <v>405651.14</v>
      </c>
      <c r="M1220">
        <v>451599.8</v>
      </c>
      <c r="N1220">
        <v>0</v>
      </c>
      <c r="O1220">
        <v>0</v>
      </c>
      <c r="P1220" t="s">
        <v>207</v>
      </c>
      <c r="Q1220">
        <v>19</v>
      </c>
    </row>
    <row r="1221" spans="1:17" hidden="1" x14ac:dyDescent="0.2">
      <c r="A1221" t="str">
        <f t="shared" si="19"/>
        <v>392.7106</v>
      </c>
      <c r="B1221" t="s">
        <v>233</v>
      </c>
      <c r="C1221" t="s">
        <v>170</v>
      </c>
      <c r="D1221" t="s">
        <v>19</v>
      </c>
      <c r="E1221" t="s">
        <v>331</v>
      </c>
      <c r="F1221">
        <v>202112</v>
      </c>
      <c r="G1221">
        <v>0.47320000000000001</v>
      </c>
      <c r="H1221">
        <v>0.52680000000000005</v>
      </c>
      <c r="I1221">
        <v>0</v>
      </c>
      <c r="J1221">
        <v>0</v>
      </c>
      <c r="K1221">
        <v>126848.61</v>
      </c>
      <c r="L1221">
        <v>60024.76</v>
      </c>
      <c r="M1221">
        <v>66823.850000000006</v>
      </c>
      <c r="N1221">
        <v>0</v>
      </c>
      <c r="O1221">
        <v>0</v>
      </c>
      <c r="P1221" t="s">
        <v>207</v>
      </c>
      <c r="Q1221">
        <v>19</v>
      </c>
    </row>
    <row r="1222" spans="1:17" hidden="1" x14ac:dyDescent="0.2">
      <c r="A1222" t="str">
        <f t="shared" si="19"/>
        <v>392.8106</v>
      </c>
      <c r="B1222" t="s">
        <v>220</v>
      </c>
      <c r="C1222" t="s">
        <v>170</v>
      </c>
      <c r="D1222" t="s">
        <v>19</v>
      </c>
      <c r="E1222" t="s">
        <v>331</v>
      </c>
      <c r="F1222">
        <v>202112</v>
      </c>
      <c r="G1222">
        <v>0.47320000000000001</v>
      </c>
      <c r="H1222">
        <v>0.52680000000000005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 t="s">
        <v>207</v>
      </c>
      <c r="Q1222">
        <v>19</v>
      </c>
    </row>
    <row r="1223" spans="1:17" hidden="1" x14ac:dyDescent="0.2">
      <c r="A1223" t="str">
        <f t="shared" si="19"/>
        <v>394.0106</v>
      </c>
      <c r="B1223" t="s">
        <v>222</v>
      </c>
      <c r="C1223" t="s">
        <v>170</v>
      </c>
      <c r="D1223" t="s">
        <v>19</v>
      </c>
      <c r="E1223" t="s">
        <v>331</v>
      </c>
      <c r="F1223">
        <v>202112</v>
      </c>
      <c r="G1223">
        <v>0.47320000000000001</v>
      </c>
      <c r="H1223">
        <v>0.52680000000000005</v>
      </c>
      <c r="I1223">
        <v>0</v>
      </c>
      <c r="J1223">
        <v>0</v>
      </c>
      <c r="K1223">
        <v>36410.67</v>
      </c>
      <c r="L1223">
        <v>17229.53</v>
      </c>
      <c r="M1223">
        <v>19181.14</v>
      </c>
      <c r="N1223">
        <v>0</v>
      </c>
      <c r="O1223">
        <v>0</v>
      </c>
      <c r="P1223" t="s">
        <v>207</v>
      </c>
      <c r="Q1223">
        <v>19</v>
      </c>
    </row>
    <row r="1224" spans="1:17" hidden="1" x14ac:dyDescent="0.2">
      <c r="A1224" t="str">
        <f t="shared" si="19"/>
        <v>396.9106</v>
      </c>
      <c r="B1224" t="s">
        <v>224</v>
      </c>
      <c r="C1224" t="s">
        <v>170</v>
      </c>
      <c r="D1224" t="s">
        <v>19</v>
      </c>
      <c r="E1224" t="s">
        <v>331</v>
      </c>
      <c r="F1224">
        <v>202112</v>
      </c>
      <c r="G1224">
        <v>0.47320000000000001</v>
      </c>
      <c r="H1224">
        <v>0.52680000000000005</v>
      </c>
      <c r="I1224">
        <v>0</v>
      </c>
      <c r="J1224">
        <v>0</v>
      </c>
      <c r="K1224">
        <v>18028.5</v>
      </c>
      <c r="L1224">
        <v>8531.09</v>
      </c>
      <c r="M1224">
        <v>9497.41</v>
      </c>
      <c r="N1224">
        <v>0</v>
      </c>
      <c r="O1224">
        <v>0</v>
      </c>
      <c r="P1224" t="s">
        <v>207</v>
      </c>
      <c r="Q1224">
        <v>19</v>
      </c>
    </row>
    <row r="1225" spans="1:17" hidden="1" x14ac:dyDescent="0.2">
      <c r="A1225" t="str">
        <f t="shared" si="19"/>
        <v>362.0106</v>
      </c>
      <c r="B1225" t="s">
        <v>97</v>
      </c>
      <c r="C1225" t="s">
        <v>17</v>
      </c>
      <c r="D1225" t="s">
        <v>234</v>
      </c>
      <c r="E1225" t="s">
        <v>331</v>
      </c>
      <c r="F1225">
        <v>202112</v>
      </c>
      <c r="G1225">
        <v>0</v>
      </c>
      <c r="H1225">
        <v>0.92210000000000003</v>
      </c>
      <c r="I1225">
        <v>7.7899999999999997E-2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 t="s">
        <v>93</v>
      </c>
      <c r="Q1225">
        <v>7</v>
      </c>
    </row>
    <row r="1226" spans="1:17" hidden="1" x14ac:dyDescent="0.2">
      <c r="A1226" t="str">
        <f t="shared" si="19"/>
        <v>365.0106</v>
      </c>
      <c r="B1226" t="s">
        <v>100</v>
      </c>
      <c r="C1226" t="s">
        <v>17</v>
      </c>
      <c r="D1226" t="s">
        <v>234</v>
      </c>
      <c r="E1226" t="s">
        <v>331</v>
      </c>
      <c r="F1226">
        <v>202112</v>
      </c>
      <c r="G1226">
        <v>0</v>
      </c>
      <c r="H1226">
        <v>0.92210000000000003</v>
      </c>
      <c r="I1226">
        <v>7.7899999999999997E-2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 t="s">
        <v>93</v>
      </c>
      <c r="Q1226">
        <v>7</v>
      </c>
    </row>
    <row r="1227" spans="1:17" hidden="1" x14ac:dyDescent="0.2">
      <c r="A1227" t="str">
        <f t="shared" si="19"/>
        <v>367.0106</v>
      </c>
      <c r="B1227" t="s">
        <v>102</v>
      </c>
      <c r="C1227" t="s">
        <v>17</v>
      </c>
      <c r="D1227" t="s">
        <v>234</v>
      </c>
      <c r="E1227" t="s">
        <v>331</v>
      </c>
      <c r="F1227">
        <v>202112</v>
      </c>
      <c r="G1227">
        <v>0</v>
      </c>
      <c r="H1227">
        <v>0.92210000000000003</v>
      </c>
      <c r="I1227">
        <v>7.7899999999999997E-2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 t="s">
        <v>93</v>
      </c>
      <c r="Q1227">
        <v>7</v>
      </c>
    </row>
    <row r="1228" spans="1:17" hidden="1" x14ac:dyDescent="0.2">
      <c r="A1228" t="str">
        <f t="shared" si="19"/>
        <v>389.0106</v>
      </c>
      <c r="B1228" t="s">
        <v>106</v>
      </c>
      <c r="C1228" t="s">
        <v>17</v>
      </c>
      <c r="D1228" t="s">
        <v>234</v>
      </c>
      <c r="E1228" t="s">
        <v>331</v>
      </c>
      <c r="F1228">
        <v>202112</v>
      </c>
      <c r="G1228">
        <v>0</v>
      </c>
      <c r="H1228">
        <v>0.92210000000000003</v>
      </c>
      <c r="I1228">
        <v>7.7899999999999997E-2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 t="s">
        <v>107</v>
      </c>
      <c r="Q1228">
        <v>8</v>
      </c>
    </row>
    <row r="1229" spans="1:17" hidden="1" x14ac:dyDescent="0.2">
      <c r="A1229" t="str">
        <f t="shared" si="19"/>
        <v>390.0106</v>
      </c>
      <c r="B1229" t="s">
        <v>110</v>
      </c>
      <c r="C1229" t="s">
        <v>17</v>
      </c>
      <c r="D1229" t="s">
        <v>234</v>
      </c>
      <c r="E1229" t="s">
        <v>331</v>
      </c>
      <c r="F1229">
        <v>202112</v>
      </c>
      <c r="G1229">
        <v>0</v>
      </c>
      <c r="H1229">
        <v>0.92210000000000003</v>
      </c>
      <c r="I1229">
        <v>7.7899999999999997E-2</v>
      </c>
      <c r="J1229">
        <v>0</v>
      </c>
      <c r="K1229">
        <v>74635.430000000008</v>
      </c>
      <c r="L1229">
        <v>0</v>
      </c>
      <c r="M1229">
        <v>68821.33</v>
      </c>
      <c r="N1229">
        <v>5814.1</v>
      </c>
      <c r="O1229">
        <v>0</v>
      </c>
      <c r="P1229" t="s">
        <v>107</v>
      </c>
      <c r="Q1229">
        <v>8</v>
      </c>
    </row>
    <row r="1230" spans="1:17" hidden="1" x14ac:dyDescent="0.2">
      <c r="A1230" t="str">
        <f t="shared" si="19"/>
        <v>391.0106</v>
      </c>
      <c r="B1230" t="s">
        <v>117</v>
      </c>
      <c r="C1230" t="s">
        <v>17</v>
      </c>
      <c r="D1230" t="s">
        <v>234</v>
      </c>
      <c r="E1230" t="s">
        <v>331</v>
      </c>
      <c r="F1230">
        <v>202112</v>
      </c>
      <c r="G1230">
        <v>0</v>
      </c>
      <c r="H1230">
        <v>0.92210000000000003</v>
      </c>
      <c r="I1230">
        <v>7.7899999999999997E-2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 t="s">
        <v>107</v>
      </c>
      <c r="Q1230">
        <v>8</v>
      </c>
    </row>
    <row r="1231" spans="1:17" hidden="1" x14ac:dyDescent="0.2">
      <c r="A1231" t="str">
        <f t="shared" si="19"/>
        <v>391.1106</v>
      </c>
      <c r="B1231" t="s">
        <v>122</v>
      </c>
      <c r="C1231" t="s">
        <v>17</v>
      </c>
      <c r="D1231" t="s">
        <v>234</v>
      </c>
      <c r="E1231" t="s">
        <v>331</v>
      </c>
      <c r="F1231">
        <v>202112</v>
      </c>
      <c r="G1231">
        <v>0</v>
      </c>
      <c r="H1231">
        <v>0.92210000000000003</v>
      </c>
      <c r="I1231">
        <v>7.7899999999999997E-2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 t="s">
        <v>107</v>
      </c>
      <c r="Q1231">
        <v>8</v>
      </c>
    </row>
    <row r="1232" spans="1:17" hidden="1" x14ac:dyDescent="0.2">
      <c r="A1232" t="str">
        <f t="shared" si="19"/>
        <v>392.1106</v>
      </c>
      <c r="B1232" t="s">
        <v>132</v>
      </c>
      <c r="C1232" t="s">
        <v>17</v>
      </c>
      <c r="D1232" t="s">
        <v>234</v>
      </c>
      <c r="E1232" t="s">
        <v>331</v>
      </c>
      <c r="F1232">
        <v>202112</v>
      </c>
      <c r="G1232">
        <v>0</v>
      </c>
      <c r="H1232">
        <v>0.92210000000000003</v>
      </c>
      <c r="I1232">
        <v>7.7899999999999997E-2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 t="s">
        <v>107</v>
      </c>
      <c r="Q1232">
        <v>8</v>
      </c>
    </row>
    <row r="1233" spans="1:17" hidden="1" x14ac:dyDescent="0.2">
      <c r="A1233" t="str">
        <f t="shared" si="19"/>
        <v>392.2106</v>
      </c>
      <c r="B1233" t="s">
        <v>135</v>
      </c>
      <c r="C1233" t="s">
        <v>17</v>
      </c>
      <c r="D1233" t="s">
        <v>234</v>
      </c>
      <c r="E1233" t="s">
        <v>331</v>
      </c>
      <c r="F1233">
        <v>202112</v>
      </c>
      <c r="G1233">
        <v>0</v>
      </c>
      <c r="H1233">
        <v>0.92210000000000003</v>
      </c>
      <c r="I1233">
        <v>7.7899999999999997E-2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 t="s">
        <v>107</v>
      </c>
      <c r="Q1233">
        <v>8</v>
      </c>
    </row>
    <row r="1234" spans="1:17" hidden="1" x14ac:dyDescent="0.2">
      <c r="A1234" t="str">
        <f t="shared" si="19"/>
        <v>392.3106</v>
      </c>
      <c r="B1234" t="s">
        <v>139</v>
      </c>
      <c r="C1234" t="s">
        <v>17</v>
      </c>
      <c r="D1234" t="s">
        <v>234</v>
      </c>
      <c r="E1234" t="s">
        <v>331</v>
      </c>
      <c r="F1234">
        <v>202112</v>
      </c>
      <c r="G1234">
        <v>0</v>
      </c>
      <c r="H1234">
        <v>0.92210000000000003</v>
      </c>
      <c r="I1234">
        <v>7.7899999999999997E-2</v>
      </c>
      <c r="J1234">
        <v>0</v>
      </c>
      <c r="K1234">
        <v>156944.76</v>
      </c>
      <c r="L1234">
        <v>0</v>
      </c>
      <c r="M1234">
        <v>144718.76</v>
      </c>
      <c r="N1234">
        <v>12226</v>
      </c>
      <c r="O1234">
        <v>0</v>
      </c>
      <c r="P1234" t="s">
        <v>107</v>
      </c>
      <c r="Q1234">
        <v>8</v>
      </c>
    </row>
    <row r="1235" spans="1:17" hidden="1" x14ac:dyDescent="0.2">
      <c r="A1235" t="str">
        <f t="shared" si="19"/>
        <v>392.3106</v>
      </c>
      <c r="B1235" t="s">
        <v>140</v>
      </c>
      <c r="C1235" t="s">
        <v>17</v>
      </c>
      <c r="D1235" t="s">
        <v>234</v>
      </c>
      <c r="E1235" t="s">
        <v>331</v>
      </c>
      <c r="F1235">
        <v>202112</v>
      </c>
      <c r="G1235">
        <v>0.1086</v>
      </c>
      <c r="H1235">
        <v>0.88270000000000004</v>
      </c>
      <c r="I1235">
        <v>8.7000000000000011E-3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 t="s">
        <v>107</v>
      </c>
      <c r="Q1235">
        <v>8</v>
      </c>
    </row>
    <row r="1236" spans="1:17" hidden="1" x14ac:dyDescent="0.2">
      <c r="A1236" t="str">
        <f t="shared" si="19"/>
        <v>392.4106</v>
      </c>
      <c r="B1236" t="s">
        <v>141</v>
      </c>
      <c r="C1236" t="s">
        <v>17</v>
      </c>
      <c r="D1236" t="s">
        <v>234</v>
      </c>
      <c r="E1236" t="s">
        <v>331</v>
      </c>
      <c r="F1236">
        <v>202112</v>
      </c>
      <c r="G1236">
        <v>0</v>
      </c>
      <c r="H1236">
        <v>0.92210000000000003</v>
      </c>
      <c r="I1236">
        <v>7.7899999999999997E-2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 t="s">
        <v>107</v>
      </c>
      <c r="Q1236">
        <v>8</v>
      </c>
    </row>
    <row r="1237" spans="1:17" hidden="1" x14ac:dyDescent="0.2">
      <c r="A1237" t="str">
        <f t="shared" si="19"/>
        <v>392.7106</v>
      </c>
      <c r="B1237" t="s">
        <v>143</v>
      </c>
      <c r="C1237" t="s">
        <v>17</v>
      </c>
      <c r="D1237" t="s">
        <v>234</v>
      </c>
      <c r="E1237" t="s">
        <v>331</v>
      </c>
      <c r="F1237">
        <v>202112</v>
      </c>
      <c r="G1237">
        <v>0</v>
      </c>
      <c r="H1237">
        <v>0.92210000000000003</v>
      </c>
      <c r="I1237">
        <v>7.7899999999999997E-2</v>
      </c>
      <c r="J1237">
        <v>0</v>
      </c>
      <c r="K1237">
        <v>383128.86</v>
      </c>
      <c r="L1237">
        <v>0</v>
      </c>
      <c r="M1237">
        <v>353283.12</v>
      </c>
      <c r="N1237">
        <v>29845.74</v>
      </c>
      <c r="O1237">
        <v>0</v>
      </c>
      <c r="P1237" t="s">
        <v>107</v>
      </c>
      <c r="Q1237">
        <v>8</v>
      </c>
    </row>
    <row r="1238" spans="1:17" hidden="1" x14ac:dyDescent="0.2">
      <c r="A1238" t="str">
        <f t="shared" si="19"/>
        <v>392.8106</v>
      </c>
      <c r="B1238" t="s">
        <v>145</v>
      </c>
      <c r="C1238" t="s">
        <v>17</v>
      </c>
      <c r="D1238" t="s">
        <v>234</v>
      </c>
      <c r="E1238" t="s">
        <v>331</v>
      </c>
      <c r="F1238">
        <v>202112</v>
      </c>
      <c r="G1238">
        <v>0</v>
      </c>
      <c r="H1238">
        <v>0.92210000000000003</v>
      </c>
      <c r="I1238">
        <v>7.7899999999999997E-2</v>
      </c>
      <c r="J1238">
        <v>0</v>
      </c>
      <c r="K1238">
        <v>315262.37</v>
      </c>
      <c r="L1238">
        <v>0</v>
      </c>
      <c r="M1238">
        <v>290703.43</v>
      </c>
      <c r="N1238">
        <v>24558.940000000002</v>
      </c>
      <c r="O1238">
        <v>0</v>
      </c>
      <c r="P1238" t="s">
        <v>107</v>
      </c>
      <c r="Q1238">
        <v>8</v>
      </c>
    </row>
    <row r="1239" spans="1:17" hidden="1" x14ac:dyDescent="0.2">
      <c r="A1239" t="str">
        <f t="shared" si="19"/>
        <v>392.8106</v>
      </c>
      <c r="B1239" t="s">
        <v>146</v>
      </c>
      <c r="C1239" t="s">
        <v>17</v>
      </c>
      <c r="D1239" t="s">
        <v>234</v>
      </c>
      <c r="E1239" t="s">
        <v>331</v>
      </c>
      <c r="F1239">
        <v>202112</v>
      </c>
      <c r="G1239">
        <v>0.1086</v>
      </c>
      <c r="H1239">
        <v>0.88270000000000004</v>
      </c>
      <c r="I1239">
        <v>8.7000000000000011E-3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 t="s">
        <v>107</v>
      </c>
      <c r="Q1239">
        <v>8</v>
      </c>
    </row>
    <row r="1240" spans="1:17" hidden="1" x14ac:dyDescent="0.2">
      <c r="A1240" t="str">
        <f t="shared" si="19"/>
        <v>393.0106</v>
      </c>
      <c r="B1240" t="s">
        <v>148</v>
      </c>
      <c r="C1240" t="s">
        <v>17</v>
      </c>
      <c r="D1240" t="s">
        <v>234</v>
      </c>
      <c r="E1240" t="s">
        <v>331</v>
      </c>
      <c r="F1240">
        <v>202112</v>
      </c>
      <c r="G1240">
        <v>0</v>
      </c>
      <c r="H1240">
        <v>0.92210000000000003</v>
      </c>
      <c r="I1240">
        <v>7.7899999999999997E-2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 t="s">
        <v>107</v>
      </c>
      <c r="Q1240">
        <v>8</v>
      </c>
    </row>
    <row r="1241" spans="1:17" hidden="1" x14ac:dyDescent="0.2">
      <c r="A1241" t="str">
        <f t="shared" si="19"/>
        <v>394.0106</v>
      </c>
      <c r="B1241" t="s">
        <v>151</v>
      </c>
      <c r="C1241" t="s">
        <v>17</v>
      </c>
      <c r="D1241" t="s">
        <v>234</v>
      </c>
      <c r="E1241" t="s">
        <v>331</v>
      </c>
      <c r="F1241">
        <v>202112</v>
      </c>
      <c r="G1241">
        <v>0</v>
      </c>
      <c r="H1241">
        <v>0.92210000000000003</v>
      </c>
      <c r="I1241">
        <v>7.7899999999999997E-2</v>
      </c>
      <c r="J1241">
        <v>0</v>
      </c>
      <c r="K1241">
        <v>16177.92</v>
      </c>
      <c r="L1241">
        <v>0</v>
      </c>
      <c r="M1241">
        <v>14917.66</v>
      </c>
      <c r="N1241">
        <v>1260.26</v>
      </c>
      <c r="O1241">
        <v>0</v>
      </c>
      <c r="P1241" t="s">
        <v>107</v>
      </c>
      <c r="Q1241">
        <v>8</v>
      </c>
    </row>
    <row r="1242" spans="1:17" hidden="1" x14ac:dyDescent="0.2">
      <c r="A1242" t="str">
        <f t="shared" si="19"/>
        <v>395.0106</v>
      </c>
      <c r="B1242" t="s">
        <v>154</v>
      </c>
      <c r="C1242" t="s">
        <v>17</v>
      </c>
      <c r="D1242" t="s">
        <v>234</v>
      </c>
      <c r="E1242" t="s">
        <v>331</v>
      </c>
      <c r="F1242">
        <v>202112</v>
      </c>
      <c r="G1242">
        <v>0</v>
      </c>
      <c r="H1242">
        <v>0.92210000000000003</v>
      </c>
      <c r="I1242">
        <v>7.7899999999999997E-2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 t="s">
        <v>107</v>
      </c>
      <c r="Q1242">
        <v>8</v>
      </c>
    </row>
    <row r="1243" spans="1:17" hidden="1" x14ac:dyDescent="0.2">
      <c r="A1243" t="str">
        <f t="shared" si="19"/>
        <v>396.8106</v>
      </c>
      <c r="B1243" t="s">
        <v>235</v>
      </c>
      <c r="C1243" t="s">
        <v>17</v>
      </c>
      <c r="D1243" t="s">
        <v>234</v>
      </c>
      <c r="E1243" t="s">
        <v>331</v>
      </c>
      <c r="F1243">
        <v>202112</v>
      </c>
      <c r="G1243">
        <v>0</v>
      </c>
      <c r="H1243">
        <v>0.92210000000000003</v>
      </c>
      <c r="I1243">
        <v>7.7899999999999997E-2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 t="s">
        <v>107</v>
      </c>
      <c r="Q1243">
        <v>8</v>
      </c>
    </row>
    <row r="1244" spans="1:17" hidden="1" x14ac:dyDescent="0.2">
      <c r="A1244" t="str">
        <f t="shared" si="19"/>
        <v>396.9106</v>
      </c>
      <c r="B1244" t="s">
        <v>156</v>
      </c>
      <c r="C1244" t="s">
        <v>17</v>
      </c>
      <c r="D1244" t="s">
        <v>234</v>
      </c>
      <c r="E1244" t="s">
        <v>331</v>
      </c>
      <c r="F1244">
        <v>202112</v>
      </c>
      <c r="G1244">
        <v>0</v>
      </c>
      <c r="H1244">
        <v>0.92210000000000003</v>
      </c>
      <c r="I1244">
        <v>7.7899999999999997E-2</v>
      </c>
      <c r="J1244">
        <v>0</v>
      </c>
      <c r="K1244">
        <v>70062.490000000005</v>
      </c>
      <c r="L1244">
        <v>0</v>
      </c>
      <c r="M1244">
        <v>64604.62</v>
      </c>
      <c r="N1244">
        <v>5457.87</v>
      </c>
      <c r="O1244">
        <v>0</v>
      </c>
      <c r="P1244" t="s">
        <v>107</v>
      </c>
      <c r="Q1244">
        <v>8</v>
      </c>
    </row>
    <row r="1245" spans="1:17" hidden="1" x14ac:dyDescent="0.2">
      <c r="A1245" t="str">
        <f t="shared" si="19"/>
        <v>397.0106</v>
      </c>
      <c r="B1245" t="s">
        <v>159</v>
      </c>
      <c r="C1245" t="s">
        <v>17</v>
      </c>
      <c r="D1245" t="s">
        <v>234</v>
      </c>
      <c r="E1245" t="s">
        <v>331</v>
      </c>
      <c r="F1245">
        <v>202112</v>
      </c>
      <c r="G1245">
        <v>0</v>
      </c>
      <c r="H1245">
        <v>0.92210000000000003</v>
      </c>
      <c r="I1245">
        <v>7.7899999999999997E-2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 t="s">
        <v>107</v>
      </c>
      <c r="Q1245">
        <v>8</v>
      </c>
    </row>
    <row r="1246" spans="1:17" hidden="1" x14ac:dyDescent="0.2">
      <c r="A1246" t="str">
        <f t="shared" si="19"/>
        <v>390.0106</v>
      </c>
      <c r="B1246" t="s">
        <v>208</v>
      </c>
      <c r="C1246" t="s">
        <v>170</v>
      </c>
      <c r="D1246" t="s">
        <v>234</v>
      </c>
      <c r="E1246" t="s">
        <v>331</v>
      </c>
      <c r="F1246">
        <v>202112</v>
      </c>
      <c r="G1246">
        <v>0</v>
      </c>
      <c r="H1246">
        <v>0.82330000000000003</v>
      </c>
      <c r="I1246">
        <v>7.0199999999999999E-2</v>
      </c>
      <c r="J1246">
        <v>0.10650000000000001</v>
      </c>
      <c r="K1246">
        <v>0</v>
      </c>
      <c r="L1246">
        <v>0</v>
      </c>
      <c r="M1246">
        <v>0</v>
      </c>
      <c r="N1246">
        <v>0</v>
      </c>
      <c r="O1246">
        <v>0</v>
      </c>
      <c r="P1246" t="s">
        <v>207</v>
      </c>
      <c r="Q1246">
        <v>19</v>
      </c>
    </row>
    <row r="1247" spans="1:17" hidden="1" x14ac:dyDescent="0.2">
      <c r="A1247" t="str">
        <f t="shared" si="19"/>
        <v>390.1106</v>
      </c>
      <c r="B1247" t="s">
        <v>209</v>
      </c>
      <c r="C1247" t="s">
        <v>170</v>
      </c>
      <c r="D1247" t="s">
        <v>234</v>
      </c>
      <c r="E1247" t="s">
        <v>331</v>
      </c>
      <c r="F1247">
        <v>202112</v>
      </c>
      <c r="G1247">
        <v>0</v>
      </c>
      <c r="H1247">
        <v>0.82330000000000003</v>
      </c>
      <c r="I1247">
        <v>7.0199999999999999E-2</v>
      </c>
      <c r="J1247">
        <v>0.10650000000000001</v>
      </c>
      <c r="K1247">
        <v>0</v>
      </c>
      <c r="L1247">
        <v>0</v>
      </c>
      <c r="M1247">
        <v>0</v>
      </c>
      <c r="N1247">
        <v>0</v>
      </c>
      <c r="O1247">
        <v>0</v>
      </c>
      <c r="P1247" t="s">
        <v>207</v>
      </c>
      <c r="Q1247">
        <v>19</v>
      </c>
    </row>
    <row r="1248" spans="1:17" hidden="1" x14ac:dyDescent="0.2">
      <c r="A1248" t="str">
        <f t="shared" si="19"/>
        <v>391.0106</v>
      </c>
      <c r="B1248" t="s">
        <v>210</v>
      </c>
      <c r="C1248" t="s">
        <v>170</v>
      </c>
      <c r="D1248" t="s">
        <v>234</v>
      </c>
      <c r="E1248" t="s">
        <v>331</v>
      </c>
      <c r="F1248">
        <v>202112</v>
      </c>
      <c r="G1248">
        <v>0</v>
      </c>
      <c r="H1248">
        <v>0.82330000000000003</v>
      </c>
      <c r="I1248">
        <v>7.0199999999999999E-2</v>
      </c>
      <c r="J1248">
        <v>0.10650000000000001</v>
      </c>
      <c r="K1248">
        <v>0</v>
      </c>
      <c r="L1248">
        <v>0</v>
      </c>
      <c r="M1248">
        <v>0</v>
      </c>
      <c r="N1248">
        <v>0</v>
      </c>
      <c r="O1248">
        <v>0</v>
      </c>
      <c r="P1248" t="s">
        <v>207</v>
      </c>
      <c r="Q1248">
        <v>19</v>
      </c>
    </row>
    <row r="1249" spans="1:17" hidden="1" x14ac:dyDescent="0.2">
      <c r="A1249" t="str">
        <f t="shared" si="19"/>
        <v>391.1106</v>
      </c>
      <c r="B1249" t="s">
        <v>211</v>
      </c>
      <c r="C1249" t="s">
        <v>170</v>
      </c>
      <c r="D1249" t="s">
        <v>234</v>
      </c>
      <c r="E1249" t="s">
        <v>331</v>
      </c>
      <c r="F1249">
        <v>202112</v>
      </c>
      <c r="G1249">
        <v>0</v>
      </c>
      <c r="H1249">
        <v>0.82330000000000003</v>
      </c>
      <c r="I1249">
        <v>7.0199999999999999E-2</v>
      </c>
      <c r="J1249">
        <v>0.10650000000000001</v>
      </c>
      <c r="K1249">
        <v>1397.54</v>
      </c>
      <c r="L1249">
        <v>0</v>
      </c>
      <c r="M1249">
        <v>1150.5899999999999</v>
      </c>
      <c r="N1249">
        <v>98.11</v>
      </c>
      <c r="O1249">
        <v>148.84</v>
      </c>
      <c r="P1249" t="s">
        <v>207</v>
      </c>
      <c r="Q1249">
        <v>19</v>
      </c>
    </row>
    <row r="1250" spans="1:17" hidden="1" x14ac:dyDescent="0.2">
      <c r="A1250" t="str">
        <f t="shared" si="19"/>
        <v>392.2106</v>
      </c>
      <c r="B1250" t="s">
        <v>217</v>
      </c>
      <c r="C1250" t="s">
        <v>170</v>
      </c>
      <c r="D1250" t="s">
        <v>234</v>
      </c>
      <c r="E1250" t="s">
        <v>331</v>
      </c>
      <c r="F1250">
        <v>202112</v>
      </c>
      <c r="G1250">
        <v>0</v>
      </c>
      <c r="H1250">
        <v>0.82330000000000003</v>
      </c>
      <c r="I1250">
        <v>7.0199999999999999E-2</v>
      </c>
      <c r="J1250">
        <v>0.10650000000000001</v>
      </c>
      <c r="K1250">
        <v>153279.86000000002</v>
      </c>
      <c r="L1250">
        <v>0</v>
      </c>
      <c r="M1250">
        <v>126195.3</v>
      </c>
      <c r="N1250">
        <v>10760.25</v>
      </c>
      <c r="O1250">
        <v>16324.31</v>
      </c>
      <c r="P1250" t="s">
        <v>207</v>
      </c>
      <c r="Q1250">
        <v>19</v>
      </c>
    </row>
    <row r="1251" spans="1:17" hidden="1" x14ac:dyDescent="0.2">
      <c r="A1251" t="str">
        <f t="shared" si="19"/>
        <v>392.3106</v>
      </c>
      <c r="B1251" t="s">
        <v>218</v>
      </c>
      <c r="C1251" t="s">
        <v>170</v>
      </c>
      <c r="D1251" t="s">
        <v>234</v>
      </c>
      <c r="E1251" t="s">
        <v>331</v>
      </c>
      <c r="F1251">
        <v>202112</v>
      </c>
      <c r="G1251">
        <v>0</v>
      </c>
      <c r="H1251">
        <v>0.82330000000000003</v>
      </c>
      <c r="I1251">
        <v>7.0199999999999999E-2</v>
      </c>
      <c r="J1251">
        <v>0.10650000000000001</v>
      </c>
      <c r="K1251">
        <v>0</v>
      </c>
      <c r="L1251">
        <v>0</v>
      </c>
      <c r="M1251">
        <v>0</v>
      </c>
      <c r="N1251">
        <v>0</v>
      </c>
      <c r="O1251">
        <v>0</v>
      </c>
      <c r="P1251" t="s">
        <v>207</v>
      </c>
      <c r="Q1251">
        <v>19</v>
      </c>
    </row>
    <row r="1252" spans="1:17" hidden="1" x14ac:dyDescent="0.2">
      <c r="A1252" t="str">
        <f t="shared" si="19"/>
        <v>392.4106</v>
      </c>
      <c r="B1252" t="s">
        <v>232</v>
      </c>
      <c r="C1252" t="s">
        <v>170</v>
      </c>
      <c r="D1252" t="s">
        <v>234</v>
      </c>
      <c r="E1252" t="s">
        <v>331</v>
      </c>
      <c r="F1252">
        <v>202112</v>
      </c>
      <c r="G1252">
        <v>0</v>
      </c>
      <c r="H1252">
        <v>0.82330000000000003</v>
      </c>
      <c r="I1252">
        <v>7.0199999999999999E-2</v>
      </c>
      <c r="J1252">
        <v>0.10650000000000001</v>
      </c>
      <c r="K1252">
        <v>344168.64</v>
      </c>
      <c r="L1252">
        <v>0</v>
      </c>
      <c r="M1252">
        <v>283354.03999999998</v>
      </c>
      <c r="N1252">
        <v>24160.639999999999</v>
      </c>
      <c r="O1252">
        <v>36653.96</v>
      </c>
      <c r="P1252" t="s">
        <v>207</v>
      </c>
      <c r="Q1252">
        <v>19</v>
      </c>
    </row>
    <row r="1253" spans="1:17" hidden="1" x14ac:dyDescent="0.2">
      <c r="A1253" t="str">
        <f t="shared" si="19"/>
        <v>392.7106</v>
      </c>
      <c r="B1253" t="s">
        <v>233</v>
      </c>
      <c r="C1253" t="s">
        <v>170</v>
      </c>
      <c r="D1253" t="s">
        <v>234</v>
      </c>
      <c r="E1253" t="s">
        <v>331</v>
      </c>
      <c r="F1253">
        <v>202112</v>
      </c>
      <c r="G1253">
        <v>0</v>
      </c>
      <c r="H1253">
        <v>0.82330000000000003</v>
      </c>
      <c r="I1253">
        <v>7.0199999999999999E-2</v>
      </c>
      <c r="J1253">
        <v>0.10650000000000001</v>
      </c>
      <c r="K1253">
        <v>0</v>
      </c>
      <c r="L1253">
        <v>0</v>
      </c>
      <c r="M1253">
        <v>0</v>
      </c>
      <c r="N1253">
        <v>0</v>
      </c>
      <c r="O1253">
        <v>0</v>
      </c>
      <c r="P1253" t="s">
        <v>207</v>
      </c>
      <c r="Q1253">
        <v>19</v>
      </c>
    </row>
    <row r="1254" spans="1:17" hidden="1" x14ac:dyDescent="0.2">
      <c r="A1254" t="str">
        <f t="shared" si="19"/>
        <v>392.8106</v>
      </c>
      <c r="B1254" t="s">
        <v>220</v>
      </c>
      <c r="C1254" t="s">
        <v>170</v>
      </c>
      <c r="D1254" t="s">
        <v>234</v>
      </c>
      <c r="E1254" t="s">
        <v>331</v>
      </c>
      <c r="F1254">
        <v>202112</v>
      </c>
      <c r="G1254">
        <v>0</v>
      </c>
      <c r="H1254">
        <v>0.82330000000000003</v>
      </c>
      <c r="I1254">
        <v>7.0199999999999999E-2</v>
      </c>
      <c r="J1254">
        <v>0.10650000000000001</v>
      </c>
      <c r="K1254">
        <v>0</v>
      </c>
      <c r="L1254">
        <v>0</v>
      </c>
      <c r="M1254">
        <v>0</v>
      </c>
      <c r="N1254">
        <v>0</v>
      </c>
      <c r="O1254">
        <v>0</v>
      </c>
      <c r="P1254" t="s">
        <v>207</v>
      </c>
      <c r="Q1254">
        <v>19</v>
      </c>
    </row>
    <row r="1255" spans="1:17" hidden="1" x14ac:dyDescent="0.2">
      <c r="A1255" t="str">
        <f t="shared" si="19"/>
        <v>393.0106</v>
      </c>
      <c r="B1255" t="s">
        <v>221</v>
      </c>
      <c r="C1255" t="s">
        <v>170</v>
      </c>
      <c r="D1255" t="s">
        <v>234</v>
      </c>
      <c r="E1255" t="s">
        <v>331</v>
      </c>
      <c r="F1255">
        <v>202112</v>
      </c>
      <c r="G1255">
        <v>0</v>
      </c>
      <c r="H1255">
        <v>0.82330000000000003</v>
      </c>
      <c r="I1255">
        <v>7.0199999999999999E-2</v>
      </c>
      <c r="J1255">
        <v>0.10650000000000001</v>
      </c>
      <c r="K1255">
        <v>0</v>
      </c>
      <c r="L1255">
        <v>0</v>
      </c>
      <c r="M1255">
        <v>0</v>
      </c>
      <c r="N1255">
        <v>0</v>
      </c>
      <c r="O1255">
        <v>0</v>
      </c>
      <c r="P1255" t="s">
        <v>207</v>
      </c>
      <c r="Q1255">
        <v>19</v>
      </c>
    </row>
    <row r="1256" spans="1:17" hidden="1" x14ac:dyDescent="0.2">
      <c r="A1256" t="str">
        <f t="shared" si="19"/>
        <v>394.0106</v>
      </c>
      <c r="B1256" t="s">
        <v>222</v>
      </c>
      <c r="C1256" t="s">
        <v>170</v>
      </c>
      <c r="D1256" t="s">
        <v>234</v>
      </c>
      <c r="E1256" t="s">
        <v>331</v>
      </c>
      <c r="F1256">
        <v>202112</v>
      </c>
      <c r="G1256">
        <v>0</v>
      </c>
      <c r="H1256">
        <v>0.82330000000000003</v>
      </c>
      <c r="I1256">
        <v>7.0199999999999999E-2</v>
      </c>
      <c r="J1256">
        <v>0.10650000000000001</v>
      </c>
      <c r="K1256">
        <v>208952.5</v>
      </c>
      <c r="L1256">
        <v>0</v>
      </c>
      <c r="M1256">
        <v>172030.59</v>
      </c>
      <c r="N1256">
        <v>14668.470000000001</v>
      </c>
      <c r="O1256">
        <v>22253.439999999999</v>
      </c>
      <c r="P1256" t="s">
        <v>207</v>
      </c>
      <c r="Q1256">
        <v>19</v>
      </c>
    </row>
    <row r="1257" spans="1:17" hidden="1" x14ac:dyDescent="0.2">
      <c r="A1257" t="str">
        <f t="shared" si="19"/>
        <v>395.0106</v>
      </c>
      <c r="B1257" t="s">
        <v>223</v>
      </c>
      <c r="C1257" t="s">
        <v>170</v>
      </c>
      <c r="D1257" t="s">
        <v>234</v>
      </c>
      <c r="E1257" t="s">
        <v>331</v>
      </c>
      <c r="F1257">
        <v>202112</v>
      </c>
      <c r="G1257">
        <v>0</v>
      </c>
      <c r="H1257">
        <v>0.82330000000000003</v>
      </c>
      <c r="I1257">
        <v>7.0199999999999999E-2</v>
      </c>
      <c r="J1257">
        <v>0.10650000000000001</v>
      </c>
      <c r="K1257">
        <v>0</v>
      </c>
      <c r="L1257">
        <v>0</v>
      </c>
      <c r="M1257">
        <v>0</v>
      </c>
      <c r="N1257">
        <v>0</v>
      </c>
      <c r="O1257">
        <v>0</v>
      </c>
      <c r="P1257" t="s">
        <v>207</v>
      </c>
      <c r="Q1257">
        <v>19</v>
      </c>
    </row>
    <row r="1258" spans="1:17" hidden="1" x14ac:dyDescent="0.2">
      <c r="A1258" t="str">
        <f t="shared" si="19"/>
        <v>396.9106</v>
      </c>
      <c r="B1258" t="s">
        <v>224</v>
      </c>
      <c r="C1258" t="s">
        <v>170</v>
      </c>
      <c r="D1258" t="s">
        <v>234</v>
      </c>
      <c r="E1258" t="s">
        <v>331</v>
      </c>
      <c r="F1258">
        <v>202112</v>
      </c>
      <c r="G1258">
        <v>0</v>
      </c>
      <c r="H1258">
        <v>0.82330000000000003</v>
      </c>
      <c r="I1258">
        <v>7.0199999999999999E-2</v>
      </c>
      <c r="J1258">
        <v>0.10650000000000001</v>
      </c>
      <c r="K1258">
        <v>0</v>
      </c>
      <c r="L1258">
        <v>0</v>
      </c>
      <c r="M1258">
        <v>0</v>
      </c>
      <c r="N1258">
        <v>0</v>
      </c>
      <c r="O1258">
        <v>0</v>
      </c>
      <c r="P1258" t="s">
        <v>207</v>
      </c>
      <c r="Q1258">
        <v>19</v>
      </c>
    </row>
    <row r="1259" spans="1:17" hidden="1" x14ac:dyDescent="0.2">
      <c r="A1259" t="str">
        <f t="shared" si="19"/>
        <v>303.0106</v>
      </c>
      <c r="B1259" t="s">
        <v>26</v>
      </c>
      <c r="C1259" t="s">
        <v>17</v>
      </c>
      <c r="D1259" t="s">
        <v>238</v>
      </c>
      <c r="E1259" t="s">
        <v>331</v>
      </c>
      <c r="F1259">
        <v>202112</v>
      </c>
      <c r="G1259">
        <v>0</v>
      </c>
      <c r="H1259">
        <v>0.99130000000000007</v>
      </c>
      <c r="I1259">
        <v>8.7000000000000011E-3</v>
      </c>
      <c r="J1259">
        <v>0</v>
      </c>
      <c r="K1259">
        <v>13007628.01</v>
      </c>
      <c r="L1259">
        <v>0</v>
      </c>
      <c r="M1259">
        <v>12894461.65</v>
      </c>
      <c r="N1259">
        <v>113166.36</v>
      </c>
      <c r="O1259">
        <v>0</v>
      </c>
      <c r="P1259" t="s">
        <v>20</v>
      </c>
      <c r="Q1259">
        <v>1</v>
      </c>
    </row>
    <row r="1260" spans="1:17" hidden="1" x14ac:dyDescent="0.2">
      <c r="A1260" t="str">
        <f t="shared" si="19"/>
        <v>311.0106</v>
      </c>
      <c r="B1260" t="s">
        <v>31</v>
      </c>
      <c r="C1260" t="s">
        <v>17</v>
      </c>
      <c r="D1260" t="s">
        <v>238</v>
      </c>
      <c r="E1260" t="s">
        <v>331</v>
      </c>
      <c r="F1260">
        <v>202112</v>
      </c>
      <c r="G1260">
        <v>0</v>
      </c>
      <c r="H1260">
        <v>0.99130000000000007</v>
      </c>
      <c r="I1260">
        <v>8.7000000000000011E-3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 t="s">
        <v>30</v>
      </c>
      <c r="Q1260">
        <v>2</v>
      </c>
    </row>
    <row r="1261" spans="1:17" hidden="1" x14ac:dyDescent="0.2">
      <c r="A1261" t="str">
        <f t="shared" si="19"/>
        <v>311.0106</v>
      </c>
      <c r="B1261" t="s">
        <v>288</v>
      </c>
      <c r="C1261" t="s">
        <v>17</v>
      </c>
      <c r="D1261" t="s">
        <v>238</v>
      </c>
      <c r="E1261" t="s">
        <v>331</v>
      </c>
      <c r="F1261">
        <v>202112</v>
      </c>
      <c r="G1261">
        <v>0</v>
      </c>
      <c r="H1261">
        <v>0.99130000000000007</v>
      </c>
      <c r="I1261">
        <v>8.7000000000000011E-3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 t="s">
        <v>30</v>
      </c>
      <c r="Q1261">
        <v>2</v>
      </c>
    </row>
    <row r="1262" spans="1:17" hidden="1" x14ac:dyDescent="0.2">
      <c r="A1262" t="str">
        <f t="shared" si="19"/>
        <v>312.0106</v>
      </c>
      <c r="B1262" t="s">
        <v>34</v>
      </c>
      <c r="C1262" t="s">
        <v>17</v>
      </c>
      <c r="D1262" t="s">
        <v>238</v>
      </c>
      <c r="E1262" t="s">
        <v>331</v>
      </c>
      <c r="F1262">
        <v>202112</v>
      </c>
      <c r="G1262">
        <v>0</v>
      </c>
      <c r="H1262">
        <v>0.99130000000000007</v>
      </c>
      <c r="I1262">
        <v>8.7000000000000011E-3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 t="s">
        <v>30</v>
      </c>
      <c r="Q1262">
        <v>2</v>
      </c>
    </row>
    <row r="1263" spans="1:17" hidden="1" x14ac:dyDescent="0.2">
      <c r="A1263" t="str">
        <f t="shared" si="19"/>
        <v>312.0106</v>
      </c>
      <c r="B1263" t="s">
        <v>289</v>
      </c>
      <c r="C1263" t="s">
        <v>17</v>
      </c>
      <c r="D1263" t="s">
        <v>238</v>
      </c>
      <c r="E1263" t="s">
        <v>331</v>
      </c>
      <c r="F1263">
        <v>202112</v>
      </c>
      <c r="G1263">
        <v>0</v>
      </c>
      <c r="H1263">
        <v>0.99130000000000007</v>
      </c>
      <c r="I1263">
        <v>8.7000000000000011E-3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 t="s">
        <v>30</v>
      </c>
      <c r="Q1263">
        <v>2</v>
      </c>
    </row>
    <row r="1264" spans="1:17" hidden="1" x14ac:dyDescent="0.2">
      <c r="A1264" t="str">
        <f t="shared" si="19"/>
        <v>312.8106</v>
      </c>
      <c r="B1264" t="s">
        <v>35</v>
      </c>
      <c r="C1264" t="s">
        <v>17</v>
      </c>
      <c r="D1264" t="s">
        <v>238</v>
      </c>
      <c r="E1264" t="s">
        <v>331</v>
      </c>
      <c r="F1264">
        <v>202112</v>
      </c>
      <c r="G1264">
        <v>8.7300000000000003E-2</v>
      </c>
      <c r="H1264">
        <v>0.90400000000000003</v>
      </c>
      <c r="I1264">
        <v>8.7000000000000011E-3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 t="s">
        <v>30</v>
      </c>
      <c r="Q1264">
        <v>2</v>
      </c>
    </row>
    <row r="1265" spans="1:17" hidden="1" x14ac:dyDescent="0.2">
      <c r="A1265" t="str">
        <f t="shared" si="19"/>
        <v>314.0106</v>
      </c>
      <c r="B1265" t="s">
        <v>36</v>
      </c>
      <c r="C1265" t="s">
        <v>17</v>
      </c>
      <c r="D1265" t="s">
        <v>238</v>
      </c>
      <c r="E1265" t="s">
        <v>331</v>
      </c>
      <c r="F1265">
        <v>202112</v>
      </c>
      <c r="G1265">
        <v>0</v>
      </c>
      <c r="H1265">
        <v>0.99130000000000007</v>
      </c>
      <c r="I1265">
        <v>8.7000000000000011E-3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 t="s">
        <v>30</v>
      </c>
      <c r="Q1265">
        <v>2</v>
      </c>
    </row>
    <row r="1266" spans="1:17" hidden="1" x14ac:dyDescent="0.2">
      <c r="A1266" t="str">
        <f t="shared" si="19"/>
        <v>314.0106</v>
      </c>
      <c r="B1266" t="s">
        <v>290</v>
      </c>
      <c r="C1266" t="s">
        <v>17</v>
      </c>
      <c r="D1266" t="s">
        <v>238</v>
      </c>
      <c r="E1266" t="s">
        <v>331</v>
      </c>
      <c r="F1266">
        <v>202112</v>
      </c>
      <c r="G1266">
        <v>0</v>
      </c>
      <c r="H1266">
        <v>0.99130000000000007</v>
      </c>
      <c r="I1266">
        <v>8.7000000000000011E-3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 t="s">
        <v>30</v>
      </c>
      <c r="Q1266">
        <v>2</v>
      </c>
    </row>
    <row r="1267" spans="1:17" hidden="1" x14ac:dyDescent="0.2">
      <c r="A1267" t="str">
        <f t="shared" si="19"/>
        <v>315.0106</v>
      </c>
      <c r="B1267" t="s">
        <v>37</v>
      </c>
      <c r="C1267" t="s">
        <v>17</v>
      </c>
      <c r="D1267" t="s">
        <v>238</v>
      </c>
      <c r="E1267" t="s">
        <v>331</v>
      </c>
      <c r="F1267">
        <v>202112</v>
      </c>
      <c r="G1267">
        <v>0</v>
      </c>
      <c r="H1267">
        <v>0.99130000000000007</v>
      </c>
      <c r="I1267">
        <v>8.7000000000000011E-3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 t="s">
        <v>30</v>
      </c>
      <c r="Q1267">
        <v>2</v>
      </c>
    </row>
    <row r="1268" spans="1:17" hidden="1" x14ac:dyDescent="0.2">
      <c r="A1268" t="str">
        <f t="shared" si="19"/>
        <v>315.0106</v>
      </c>
      <c r="B1268" t="s">
        <v>239</v>
      </c>
      <c r="C1268" t="s">
        <v>17</v>
      </c>
      <c r="D1268" t="s">
        <v>238</v>
      </c>
      <c r="E1268" t="s">
        <v>331</v>
      </c>
      <c r="F1268">
        <v>202112</v>
      </c>
      <c r="G1268">
        <v>0</v>
      </c>
      <c r="H1268">
        <v>0.99130000000000007</v>
      </c>
      <c r="I1268">
        <v>8.7000000000000011E-3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 t="s">
        <v>30</v>
      </c>
      <c r="Q1268">
        <v>2</v>
      </c>
    </row>
    <row r="1269" spans="1:17" hidden="1" x14ac:dyDescent="0.2">
      <c r="A1269" t="str">
        <f t="shared" si="19"/>
        <v>316.0106</v>
      </c>
      <c r="B1269" t="s">
        <v>39</v>
      </c>
      <c r="C1269" t="s">
        <v>17</v>
      </c>
      <c r="D1269" t="s">
        <v>238</v>
      </c>
      <c r="E1269" t="s">
        <v>331</v>
      </c>
      <c r="F1269">
        <v>202112</v>
      </c>
      <c r="G1269">
        <v>0</v>
      </c>
      <c r="H1269">
        <v>0.99130000000000007</v>
      </c>
      <c r="I1269">
        <v>8.7000000000000011E-3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 t="s">
        <v>30</v>
      </c>
      <c r="Q1269">
        <v>2</v>
      </c>
    </row>
    <row r="1270" spans="1:17" hidden="1" x14ac:dyDescent="0.2">
      <c r="A1270" t="str">
        <f t="shared" si="19"/>
        <v>316.0106</v>
      </c>
      <c r="B1270" t="s">
        <v>294</v>
      </c>
      <c r="C1270" t="s">
        <v>17</v>
      </c>
      <c r="D1270" t="s">
        <v>238</v>
      </c>
      <c r="E1270" t="s">
        <v>331</v>
      </c>
      <c r="F1270">
        <v>202112</v>
      </c>
      <c r="G1270">
        <v>0</v>
      </c>
      <c r="H1270">
        <v>0.99130000000000007</v>
      </c>
      <c r="I1270">
        <v>8.7000000000000011E-3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 t="s">
        <v>30</v>
      </c>
      <c r="Q1270">
        <v>2</v>
      </c>
    </row>
    <row r="1271" spans="1:17" hidden="1" x14ac:dyDescent="0.2">
      <c r="A1271" t="str">
        <f t="shared" si="19"/>
        <v>340.0106</v>
      </c>
      <c r="B1271" t="s">
        <v>57</v>
      </c>
      <c r="C1271" t="s">
        <v>17</v>
      </c>
      <c r="D1271" t="s">
        <v>238</v>
      </c>
      <c r="E1271" t="s">
        <v>331</v>
      </c>
      <c r="F1271">
        <v>202112</v>
      </c>
      <c r="G1271">
        <v>0</v>
      </c>
      <c r="H1271">
        <v>0.99130000000000007</v>
      </c>
      <c r="I1271">
        <v>8.7000000000000011E-3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 t="s">
        <v>58</v>
      </c>
      <c r="Q1271">
        <v>5</v>
      </c>
    </row>
    <row r="1272" spans="1:17" hidden="1" x14ac:dyDescent="0.2">
      <c r="A1272" t="str">
        <f t="shared" si="19"/>
        <v>340.1106</v>
      </c>
      <c r="B1272" t="s">
        <v>59</v>
      </c>
      <c r="C1272" t="s">
        <v>17</v>
      </c>
      <c r="D1272" t="s">
        <v>238</v>
      </c>
      <c r="E1272" t="s">
        <v>331</v>
      </c>
      <c r="F1272">
        <v>202112</v>
      </c>
      <c r="G1272">
        <v>0</v>
      </c>
      <c r="H1272">
        <v>0.99130000000000007</v>
      </c>
      <c r="I1272">
        <v>8.7000000000000011E-3</v>
      </c>
      <c r="J1272">
        <v>0</v>
      </c>
      <c r="K1272">
        <v>8377404.3399999999</v>
      </c>
      <c r="L1272">
        <v>0</v>
      </c>
      <c r="M1272">
        <v>8304520.9199999999</v>
      </c>
      <c r="N1272">
        <v>72883.42</v>
      </c>
      <c r="O1272">
        <v>0</v>
      </c>
      <c r="P1272" t="s">
        <v>58</v>
      </c>
      <c r="Q1272">
        <v>5</v>
      </c>
    </row>
    <row r="1273" spans="1:17" hidden="1" x14ac:dyDescent="0.2">
      <c r="A1273" t="str">
        <f t="shared" si="19"/>
        <v>340.1106</v>
      </c>
      <c r="B1273" t="s">
        <v>240</v>
      </c>
      <c r="C1273" t="s">
        <v>17</v>
      </c>
      <c r="D1273" t="s">
        <v>238</v>
      </c>
      <c r="E1273" t="s">
        <v>331</v>
      </c>
      <c r="F1273">
        <v>202112</v>
      </c>
      <c r="G1273">
        <v>0</v>
      </c>
      <c r="H1273">
        <v>0.99130000000000007</v>
      </c>
      <c r="I1273">
        <v>8.7000000000000011E-3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 t="s">
        <v>58</v>
      </c>
      <c r="Q1273">
        <v>5</v>
      </c>
    </row>
    <row r="1274" spans="1:17" hidden="1" x14ac:dyDescent="0.2">
      <c r="A1274" t="str">
        <f t="shared" si="19"/>
        <v>340.2106</v>
      </c>
      <c r="B1274" t="s">
        <v>246</v>
      </c>
      <c r="C1274" t="s">
        <v>17</v>
      </c>
      <c r="D1274" t="s">
        <v>238</v>
      </c>
      <c r="E1274" t="s">
        <v>331</v>
      </c>
      <c r="F1274">
        <v>202112</v>
      </c>
      <c r="G1274">
        <v>0</v>
      </c>
      <c r="H1274">
        <v>0.99130000000000007</v>
      </c>
      <c r="I1274">
        <v>8.7000000000000011E-3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 t="s">
        <v>58</v>
      </c>
      <c r="Q1274">
        <v>5</v>
      </c>
    </row>
    <row r="1275" spans="1:17" hidden="1" x14ac:dyDescent="0.2">
      <c r="A1275" t="str">
        <f t="shared" si="19"/>
        <v>340.2106</v>
      </c>
      <c r="B1275" t="s">
        <v>247</v>
      </c>
      <c r="C1275" t="s">
        <v>17</v>
      </c>
      <c r="D1275" t="s">
        <v>238</v>
      </c>
      <c r="E1275" t="s">
        <v>331</v>
      </c>
      <c r="F1275">
        <v>202112</v>
      </c>
      <c r="G1275">
        <v>0</v>
      </c>
      <c r="H1275">
        <v>0.99130000000000007</v>
      </c>
      <c r="I1275">
        <v>8.7000000000000011E-3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 t="s">
        <v>58</v>
      </c>
      <c r="Q1275">
        <v>5</v>
      </c>
    </row>
    <row r="1276" spans="1:17" hidden="1" x14ac:dyDescent="0.2">
      <c r="A1276" t="str">
        <f t="shared" si="19"/>
        <v>340.2106</v>
      </c>
      <c r="B1276" t="s">
        <v>248</v>
      </c>
      <c r="C1276" t="s">
        <v>17</v>
      </c>
      <c r="D1276" t="s">
        <v>238</v>
      </c>
      <c r="E1276" t="s">
        <v>331</v>
      </c>
      <c r="F1276">
        <v>202112</v>
      </c>
      <c r="G1276">
        <v>0</v>
      </c>
      <c r="H1276">
        <v>0.99130000000000007</v>
      </c>
      <c r="I1276">
        <v>8.7000000000000011E-3</v>
      </c>
      <c r="J1276">
        <v>0</v>
      </c>
      <c r="K1276">
        <v>284089.35000000003</v>
      </c>
      <c r="L1276">
        <v>0</v>
      </c>
      <c r="M1276">
        <v>281617.77</v>
      </c>
      <c r="N1276">
        <v>2471.58</v>
      </c>
      <c r="O1276">
        <v>0</v>
      </c>
      <c r="P1276" t="s">
        <v>58</v>
      </c>
      <c r="Q1276">
        <v>5</v>
      </c>
    </row>
    <row r="1277" spans="1:17" hidden="1" x14ac:dyDescent="0.2">
      <c r="A1277" t="str">
        <f t="shared" si="19"/>
        <v>340.3106</v>
      </c>
      <c r="B1277" t="s">
        <v>249</v>
      </c>
      <c r="C1277" t="s">
        <v>17</v>
      </c>
      <c r="D1277" t="s">
        <v>238</v>
      </c>
      <c r="E1277" t="s">
        <v>331</v>
      </c>
      <c r="F1277">
        <v>202112</v>
      </c>
      <c r="G1277">
        <v>0</v>
      </c>
      <c r="H1277">
        <v>0.99130000000000007</v>
      </c>
      <c r="I1277">
        <v>8.7000000000000011E-3</v>
      </c>
      <c r="J1277">
        <v>0</v>
      </c>
      <c r="K1277">
        <v>22728514.23</v>
      </c>
      <c r="L1277">
        <v>0</v>
      </c>
      <c r="M1277">
        <v>22530776.16</v>
      </c>
      <c r="N1277">
        <v>197738.07</v>
      </c>
      <c r="O1277">
        <v>0</v>
      </c>
      <c r="P1277" t="s">
        <v>58</v>
      </c>
      <c r="Q1277">
        <v>5</v>
      </c>
    </row>
    <row r="1278" spans="1:17" hidden="1" x14ac:dyDescent="0.2">
      <c r="A1278" t="str">
        <f t="shared" si="19"/>
        <v>340.3106</v>
      </c>
      <c r="B1278" t="s">
        <v>250</v>
      </c>
      <c r="C1278" t="s">
        <v>17</v>
      </c>
      <c r="D1278" t="s">
        <v>238</v>
      </c>
      <c r="E1278" t="s">
        <v>331</v>
      </c>
      <c r="F1278">
        <v>202112</v>
      </c>
      <c r="G1278">
        <v>0</v>
      </c>
      <c r="H1278">
        <v>0.99130000000000007</v>
      </c>
      <c r="I1278">
        <v>8.7000000000000011E-3</v>
      </c>
      <c r="J1278">
        <v>0</v>
      </c>
      <c r="K1278">
        <v>9571247.6400000006</v>
      </c>
      <c r="L1278">
        <v>0</v>
      </c>
      <c r="M1278">
        <v>9487977.7899999991</v>
      </c>
      <c r="N1278">
        <v>83269.850000000006</v>
      </c>
      <c r="O1278">
        <v>0</v>
      </c>
      <c r="P1278" t="s">
        <v>58</v>
      </c>
      <c r="Q1278">
        <v>5</v>
      </c>
    </row>
    <row r="1279" spans="1:17" hidden="1" x14ac:dyDescent="0.2">
      <c r="A1279" t="str">
        <f t="shared" si="19"/>
        <v>340.3106</v>
      </c>
      <c r="B1279" t="s">
        <v>333</v>
      </c>
      <c r="C1279" t="s">
        <v>17</v>
      </c>
      <c r="D1279" t="s">
        <v>238</v>
      </c>
      <c r="E1279" t="s">
        <v>331</v>
      </c>
      <c r="F1279">
        <v>202112</v>
      </c>
      <c r="G1279">
        <v>0</v>
      </c>
      <c r="H1279">
        <v>0.99130000000000007</v>
      </c>
      <c r="I1279">
        <v>8.7000000000000011E-3</v>
      </c>
      <c r="J1279">
        <v>0</v>
      </c>
      <c r="K1279">
        <v>7539271.9500000002</v>
      </c>
      <c r="L1279">
        <v>0</v>
      </c>
      <c r="M1279">
        <v>7473680.2800000003</v>
      </c>
      <c r="N1279">
        <v>65591.67</v>
      </c>
      <c r="O1279">
        <v>0</v>
      </c>
      <c r="P1279" t="s">
        <v>58</v>
      </c>
      <c r="Q1279">
        <v>5</v>
      </c>
    </row>
    <row r="1280" spans="1:17" hidden="1" x14ac:dyDescent="0.2">
      <c r="A1280" t="str">
        <f t="shared" si="19"/>
        <v>341.0106</v>
      </c>
      <c r="B1280" t="s">
        <v>61</v>
      </c>
      <c r="C1280" t="s">
        <v>17</v>
      </c>
      <c r="D1280" t="s">
        <v>238</v>
      </c>
      <c r="E1280" t="s">
        <v>331</v>
      </c>
      <c r="F1280">
        <v>202112</v>
      </c>
      <c r="G1280">
        <v>0</v>
      </c>
      <c r="H1280">
        <v>0.99130000000000007</v>
      </c>
      <c r="I1280">
        <v>8.7000000000000011E-3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 t="s">
        <v>58</v>
      </c>
      <c r="Q1280">
        <v>5</v>
      </c>
    </row>
    <row r="1281" spans="1:17" hidden="1" x14ac:dyDescent="0.2">
      <c r="A1281" t="str">
        <f t="shared" si="19"/>
        <v>342.0106</v>
      </c>
      <c r="B1281" t="s">
        <v>63</v>
      </c>
      <c r="C1281" t="s">
        <v>17</v>
      </c>
      <c r="D1281" t="s">
        <v>238</v>
      </c>
      <c r="E1281" t="s">
        <v>331</v>
      </c>
      <c r="F1281">
        <v>202112</v>
      </c>
      <c r="G1281">
        <v>0</v>
      </c>
      <c r="H1281">
        <v>0.99130000000000007</v>
      </c>
      <c r="I1281">
        <v>8.7000000000000011E-3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 t="s">
        <v>58</v>
      </c>
      <c r="Q1281">
        <v>5</v>
      </c>
    </row>
    <row r="1282" spans="1:17" hidden="1" x14ac:dyDescent="0.2">
      <c r="A1282" t="str">
        <f t="shared" si="19"/>
        <v>342.0106</v>
      </c>
      <c r="B1282" t="s">
        <v>292</v>
      </c>
      <c r="C1282" t="s">
        <v>17</v>
      </c>
      <c r="D1282" t="s">
        <v>238</v>
      </c>
      <c r="E1282" t="s">
        <v>331</v>
      </c>
      <c r="F1282">
        <v>202112</v>
      </c>
      <c r="G1282">
        <v>0</v>
      </c>
      <c r="H1282">
        <v>0.99130000000000007</v>
      </c>
      <c r="I1282">
        <v>8.7000000000000011E-3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 t="s">
        <v>58</v>
      </c>
      <c r="Q1282">
        <v>5</v>
      </c>
    </row>
    <row r="1283" spans="1:17" hidden="1" x14ac:dyDescent="0.2">
      <c r="A1283" t="str">
        <f t="shared" ref="A1283:A1346" si="20">_xlfn.CONCAT(MID(B1283,3,5),E1283)</f>
        <v>344.0106</v>
      </c>
      <c r="B1283" t="s">
        <v>65</v>
      </c>
      <c r="C1283" t="s">
        <v>17</v>
      </c>
      <c r="D1283" t="s">
        <v>238</v>
      </c>
      <c r="E1283" t="s">
        <v>331</v>
      </c>
      <c r="F1283">
        <v>202112</v>
      </c>
      <c r="G1283">
        <v>0</v>
      </c>
      <c r="H1283">
        <v>0.99130000000000007</v>
      </c>
      <c r="I1283">
        <v>8.7000000000000011E-3</v>
      </c>
      <c r="J1283">
        <v>0</v>
      </c>
      <c r="K1283">
        <v>853402343.25</v>
      </c>
      <c r="L1283">
        <v>0</v>
      </c>
      <c r="M1283">
        <v>845977742.86000001</v>
      </c>
      <c r="N1283">
        <v>7424600.3899999997</v>
      </c>
      <c r="O1283">
        <v>0</v>
      </c>
      <c r="P1283" t="s">
        <v>58</v>
      </c>
      <c r="Q1283">
        <v>5</v>
      </c>
    </row>
    <row r="1284" spans="1:17" hidden="1" x14ac:dyDescent="0.2">
      <c r="A1284" t="str">
        <f t="shared" si="20"/>
        <v>344.0106</v>
      </c>
      <c r="B1284" t="s">
        <v>251</v>
      </c>
      <c r="C1284" t="s">
        <v>17</v>
      </c>
      <c r="D1284" t="s">
        <v>238</v>
      </c>
      <c r="E1284" t="s">
        <v>331</v>
      </c>
      <c r="F1284">
        <v>202112</v>
      </c>
      <c r="G1284">
        <v>0</v>
      </c>
      <c r="H1284">
        <v>0.99130000000000007</v>
      </c>
      <c r="I1284">
        <v>8.7000000000000011E-3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 t="s">
        <v>58</v>
      </c>
      <c r="Q1284">
        <v>5</v>
      </c>
    </row>
    <row r="1285" spans="1:17" hidden="1" x14ac:dyDescent="0.2">
      <c r="A1285" t="str">
        <f t="shared" si="20"/>
        <v>344.2106</v>
      </c>
      <c r="B1285" t="s">
        <v>253</v>
      </c>
      <c r="C1285" t="s">
        <v>17</v>
      </c>
      <c r="D1285" t="s">
        <v>238</v>
      </c>
      <c r="E1285" t="s">
        <v>331</v>
      </c>
      <c r="F1285">
        <v>202112</v>
      </c>
      <c r="G1285">
        <v>0</v>
      </c>
      <c r="H1285">
        <v>0.99130000000000007</v>
      </c>
      <c r="I1285">
        <v>8.7000000000000011E-3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 t="s">
        <v>58</v>
      </c>
      <c r="Q1285">
        <v>5</v>
      </c>
    </row>
    <row r="1286" spans="1:17" hidden="1" x14ac:dyDescent="0.2">
      <c r="A1286" t="str">
        <f t="shared" si="20"/>
        <v>344.2106</v>
      </c>
      <c r="B1286" t="s">
        <v>256</v>
      </c>
      <c r="C1286" t="s">
        <v>17</v>
      </c>
      <c r="D1286" t="s">
        <v>238</v>
      </c>
      <c r="E1286" t="s">
        <v>331</v>
      </c>
      <c r="F1286">
        <v>202112</v>
      </c>
      <c r="G1286">
        <v>0</v>
      </c>
      <c r="H1286">
        <v>0.99130000000000007</v>
      </c>
      <c r="I1286">
        <v>8.7000000000000011E-3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 t="s">
        <v>58</v>
      </c>
      <c r="Q1286">
        <v>5</v>
      </c>
    </row>
    <row r="1287" spans="1:17" hidden="1" x14ac:dyDescent="0.2">
      <c r="A1287" t="str">
        <f t="shared" si="20"/>
        <v>344.2106</v>
      </c>
      <c r="B1287" t="s">
        <v>258</v>
      </c>
      <c r="C1287" t="s">
        <v>17</v>
      </c>
      <c r="D1287" t="s">
        <v>238</v>
      </c>
      <c r="E1287" t="s">
        <v>331</v>
      </c>
      <c r="F1287">
        <v>202112</v>
      </c>
      <c r="G1287">
        <v>0</v>
      </c>
      <c r="H1287">
        <v>0.99130000000000007</v>
      </c>
      <c r="I1287">
        <v>8.7000000000000011E-3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 t="s">
        <v>58</v>
      </c>
      <c r="Q1287">
        <v>5</v>
      </c>
    </row>
    <row r="1288" spans="1:17" hidden="1" x14ac:dyDescent="0.2">
      <c r="A1288" t="str">
        <f t="shared" si="20"/>
        <v>344.2106</v>
      </c>
      <c r="B1288" t="s">
        <v>259</v>
      </c>
      <c r="C1288" t="s">
        <v>17</v>
      </c>
      <c r="D1288" t="s">
        <v>238</v>
      </c>
      <c r="E1288" t="s">
        <v>331</v>
      </c>
      <c r="F1288">
        <v>202112</v>
      </c>
      <c r="G1288">
        <v>0</v>
      </c>
      <c r="H1288">
        <v>0.99130000000000007</v>
      </c>
      <c r="I1288">
        <v>8.7000000000000011E-3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 t="s">
        <v>58</v>
      </c>
      <c r="Q1288">
        <v>5</v>
      </c>
    </row>
    <row r="1289" spans="1:17" hidden="1" x14ac:dyDescent="0.2">
      <c r="A1289" t="str">
        <f t="shared" si="20"/>
        <v>344.2106</v>
      </c>
      <c r="B1289" t="s">
        <v>260</v>
      </c>
      <c r="C1289" t="s">
        <v>17</v>
      </c>
      <c r="D1289" t="s">
        <v>238</v>
      </c>
      <c r="E1289" t="s">
        <v>331</v>
      </c>
      <c r="F1289">
        <v>202112</v>
      </c>
      <c r="G1289">
        <v>0</v>
      </c>
      <c r="H1289">
        <v>0.99130000000000007</v>
      </c>
      <c r="I1289">
        <v>8.7000000000000011E-3</v>
      </c>
      <c r="J1289">
        <v>0</v>
      </c>
      <c r="K1289">
        <v>7042461.54</v>
      </c>
      <c r="L1289">
        <v>0</v>
      </c>
      <c r="M1289">
        <v>6981192.1200000001</v>
      </c>
      <c r="N1289">
        <v>61269.42</v>
      </c>
      <c r="O1289">
        <v>0</v>
      </c>
      <c r="P1289" t="s">
        <v>58</v>
      </c>
      <c r="Q1289">
        <v>5</v>
      </c>
    </row>
    <row r="1290" spans="1:17" hidden="1" x14ac:dyDescent="0.2">
      <c r="A1290" t="str">
        <f t="shared" si="20"/>
        <v>344.3106</v>
      </c>
      <c r="B1290" t="s">
        <v>261</v>
      </c>
      <c r="C1290" t="s">
        <v>17</v>
      </c>
      <c r="D1290" t="s">
        <v>238</v>
      </c>
      <c r="E1290" t="s">
        <v>331</v>
      </c>
      <c r="F1290">
        <v>202112</v>
      </c>
      <c r="G1290">
        <v>0</v>
      </c>
      <c r="H1290">
        <v>0.99130000000000007</v>
      </c>
      <c r="I1290">
        <v>8.7000000000000011E-3</v>
      </c>
      <c r="J1290">
        <v>0</v>
      </c>
      <c r="K1290">
        <v>402413982.81999999</v>
      </c>
      <c r="L1290">
        <v>0</v>
      </c>
      <c r="M1290">
        <v>398912981.17000002</v>
      </c>
      <c r="N1290">
        <v>3501001.65</v>
      </c>
      <c r="O1290">
        <v>0</v>
      </c>
      <c r="P1290" t="s">
        <v>58</v>
      </c>
      <c r="Q1290">
        <v>5</v>
      </c>
    </row>
    <row r="1291" spans="1:17" hidden="1" x14ac:dyDescent="0.2">
      <c r="A1291" t="str">
        <f t="shared" si="20"/>
        <v>344.3106</v>
      </c>
      <c r="B1291" t="s">
        <v>262</v>
      </c>
      <c r="C1291" t="s">
        <v>17</v>
      </c>
      <c r="D1291" t="s">
        <v>238</v>
      </c>
      <c r="E1291" t="s">
        <v>331</v>
      </c>
      <c r="F1291">
        <v>202112</v>
      </c>
      <c r="G1291">
        <v>0</v>
      </c>
      <c r="H1291">
        <v>0.99130000000000007</v>
      </c>
      <c r="I1291">
        <v>8.7000000000000011E-3</v>
      </c>
      <c r="J1291">
        <v>0</v>
      </c>
      <c r="K1291">
        <v>1799347004.53</v>
      </c>
      <c r="L1291">
        <v>0</v>
      </c>
      <c r="M1291">
        <v>1783692685.5899999</v>
      </c>
      <c r="N1291">
        <v>15654318.939999999</v>
      </c>
      <c r="O1291">
        <v>0</v>
      </c>
      <c r="P1291" t="s">
        <v>58</v>
      </c>
      <c r="Q1291">
        <v>5</v>
      </c>
    </row>
    <row r="1292" spans="1:17" hidden="1" x14ac:dyDescent="0.2">
      <c r="A1292" t="str">
        <f t="shared" si="20"/>
        <v>344.3106</v>
      </c>
      <c r="B1292" t="s">
        <v>263</v>
      </c>
      <c r="C1292" t="s">
        <v>17</v>
      </c>
      <c r="D1292" t="s">
        <v>238</v>
      </c>
      <c r="E1292" t="s">
        <v>331</v>
      </c>
      <c r="F1292">
        <v>202112</v>
      </c>
      <c r="G1292">
        <v>0</v>
      </c>
      <c r="H1292">
        <v>0.99130000000000007</v>
      </c>
      <c r="I1292">
        <v>8.7000000000000011E-3</v>
      </c>
      <c r="J1292">
        <v>0</v>
      </c>
      <c r="K1292">
        <v>805558719.39999998</v>
      </c>
      <c r="L1292">
        <v>0</v>
      </c>
      <c r="M1292">
        <v>798550358.53999996</v>
      </c>
      <c r="N1292">
        <v>7008360.8600000003</v>
      </c>
      <c r="O1292">
        <v>0</v>
      </c>
      <c r="P1292" t="s">
        <v>58</v>
      </c>
      <c r="Q1292">
        <v>5</v>
      </c>
    </row>
    <row r="1293" spans="1:17" hidden="1" x14ac:dyDescent="0.2">
      <c r="A1293" t="str">
        <f t="shared" si="20"/>
        <v>344.4106</v>
      </c>
      <c r="B1293" t="s">
        <v>264</v>
      </c>
      <c r="C1293" t="s">
        <v>17</v>
      </c>
      <c r="D1293" t="s">
        <v>238</v>
      </c>
      <c r="E1293" t="s">
        <v>331</v>
      </c>
      <c r="F1293">
        <v>202112</v>
      </c>
      <c r="G1293">
        <v>0</v>
      </c>
      <c r="H1293">
        <v>0.99130000000000007</v>
      </c>
      <c r="I1293">
        <v>8.7000000000000011E-3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 t="s">
        <v>58</v>
      </c>
      <c r="Q1293">
        <v>5</v>
      </c>
    </row>
    <row r="1294" spans="1:17" hidden="1" x14ac:dyDescent="0.2">
      <c r="A1294" t="str">
        <f t="shared" si="20"/>
        <v>344.6106</v>
      </c>
      <c r="B1294" t="s">
        <v>265</v>
      </c>
      <c r="C1294" t="s">
        <v>17</v>
      </c>
      <c r="D1294" t="s">
        <v>238</v>
      </c>
      <c r="E1294" t="s">
        <v>331</v>
      </c>
      <c r="F1294">
        <v>202112</v>
      </c>
      <c r="G1294">
        <v>0</v>
      </c>
      <c r="H1294">
        <v>0.99130000000000007</v>
      </c>
      <c r="I1294">
        <v>8.7000000000000011E-3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 t="s">
        <v>58</v>
      </c>
      <c r="Q1294">
        <v>5</v>
      </c>
    </row>
    <row r="1295" spans="1:17" hidden="1" x14ac:dyDescent="0.2">
      <c r="A1295" t="str">
        <f t="shared" si="20"/>
        <v>344.6106</v>
      </c>
      <c r="B1295" t="s">
        <v>334</v>
      </c>
      <c r="C1295" t="s">
        <v>17</v>
      </c>
      <c r="D1295" t="s">
        <v>238</v>
      </c>
      <c r="E1295" t="s">
        <v>331</v>
      </c>
      <c r="F1295">
        <v>202112</v>
      </c>
      <c r="G1295">
        <v>0</v>
      </c>
      <c r="H1295">
        <v>0.99120000000000008</v>
      </c>
      <c r="I1295">
        <v>8.8000000000000005E-3</v>
      </c>
      <c r="J1295">
        <v>0</v>
      </c>
      <c r="K1295">
        <v>99004385.040000007</v>
      </c>
      <c r="L1295">
        <v>0</v>
      </c>
      <c r="M1295">
        <v>98133146.450000003</v>
      </c>
      <c r="N1295">
        <v>871238.59</v>
      </c>
      <c r="O1295">
        <v>0</v>
      </c>
      <c r="P1295" t="s">
        <v>58</v>
      </c>
      <c r="Q1295">
        <v>5</v>
      </c>
    </row>
    <row r="1296" spans="1:17" hidden="1" x14ac:dyDescent="0.2">
      <c r="A1296" t="str">
        <f t="shared" si="20"/>
        <v>344.6106</v>
      </c>
      <c r="B1296" t="s">
        <v>266</v>
      </c>
      <c r="C1296" t="s">
        <v>17</v>
      </c>
      <c r="D1296" t="s">
        <v>238</v>
      </c>
      <c r="E1296" t="s">
        <v>331</v>
      </c>
      <c r="F1296">
        <v>202112</v>
      </c>
      <c r="G1296">
        <v>0</v>
      </c>
      <c r="H1296">
        <v>0.99130000000000007</v>
      </c>
      <c r="I1296">
        <v>8.7000000000000011E-3</v>
      </c>
      <c r="J1296">
        <v>0</v>
      </c>
      <c r="K1296">
        <v>64281.590000000004</v>
      </c>
      <c r="L1296">
        <v>0</v>
      </c>
      <c r="M1296">
        <v>63722.340000000004</v>
      </c>
      <c r="N1296">
        <v>559.25</v>
      </c>
      <c r="O1296">
        <v>0</v>
      </c>
      <c r="P1296" t="s">
        <v>58</v>
      </c>
      <c r="Q1296">
        <v>5</v>
      </c>
    </row>
    <row r="1297" spans="1:17" hidden="1" x14ac:dyDescent="0.2">
      <c r="A1297" t="str">
        <f t="shared" si="20"/>
        <v>344.6106</v>
      </c>
      <c r="B1297" t="s">
        <v>267</v>
      </c>
      <c r="C1297" t="s">
        <v>17</v>
      </c>
      <c r="D1297" t="s">
        <v>238</v>
      </c>
      <c r="E1297" t="s">
        <v>331</v>
      </c>
      <c r="F1297">
        <v>202112</v>
      </c>
      <c r="G1297">
        <v>0</v>
      </c>
      <c r="H1297">
        <v>0.99130000000000007</v>
      </c>
      <c r="I1297">
        <v>8.7000000000000011E-3</v>
      </c>
      <c r="J1297">
        <v>0</v>
      </c>
      <c r="K1297">
        <v>149620066.41999999</v>
      </c>
      <c r="L1297">
        <v>0</v>
      </c>
      <c r="M1297">
        <v>148318371.84</v>
      </c>
      <c r="N1297">
        <v>1301694.58</v>
      </c>
      <c r="O1297">
        <v>0</v>
      </c>
      <c r="P1297" t="s">
        <v>58</v>
      </c>
      <c r="Q1297">
        <v>5</v>
      </c>
    </row>
    <row r="1298" spans="1:17" hidden="1" x14ac:dyDescent="0.2">
      <c r="A1298" t="str">
        <f t="shared" si="20"/>
        <v>344.6106</v>
      </c>
      <c r="B1298" t="s">
        <v>268</v>
      </c>
      <c r="C1298" t="s">
        <v>17</v>
      </c>
      <c r="D1298" t="s">
        <v>238</v>
      </c>
      <c r="E1298" t="s">
        <v>331</v>
      </c>
      <c r="F1298">
        <v>202112</v>
      </c>
      <c r="G1298">
        <v>0</v>
      </c>
      <c r="H1298">
        <v>0.99130000000000007</v>
      </c>
      <c r="I1298">
        <v>8.7000000000000011E-3</v>
      </c>
      <c r="J1298">
        <v>0</v>
      </c>
      <c r="K1298">
        <v>105732320.5</v>
      </c>
      <c r="L1298">
        <v>0</v>
      </c>
      <c r="M1298">
        <v>104812449.31</v>
      </c>
      <c r="N1298">
        <v>919871.19000000006</v>
      </c>
      <c r="O1298">
        <v>0</v>
      </c>
      <c r="P1298" t="s">
        <v>58</v>
      </c>
      <c r="Q1298">
        <v>5</v>
      </c>
    </row>
    <row r="1299" spans="1:17" hidden="1" x14ac:dyDescent="0.2">
      <c r="A1299" t="str">
        <f t="shared" si="20"/>
        <v>344.6106</v>
      </c>
      <c r="B1299" t="s">
        <v>269</v>
      </c>
      <c r="C1299" t="s">
        <v>17</v>
      </c>
      <c r="D1299" t="s">
        <v>238</v>
      </c>
      <c r="E1299" t="s">
        <v>331</v>
      </c>
      <c r="F1299">
        <v>202112</v>
      </c>
      <c r="G1299">
        <v>0</v>
      </c>
      <c r="H1299">
        <v>0.99130000000000007</v>
      </c>
      <c r="I1299">
        <v>8.7000000000000011E-3</v>
      </c>
      <c r="J1299">
        <v>0</v>
      </c>
      <c r="K1299">
        <v>55166114.670000002</v>
      </c>
      <c r="L1299">
        <v>0</v>
      </c>
      <c r="M1299">
        <v>54686169.469999999</v>
      </c>
      <c r="N1299">
        <v>479945.2</v>
      </c>
      <c r="O1299">
        <v>0</v>
      </c>
      <c r="P1299" t="s">
        <v>58</v>
      </c>
      <c r="Q1299">
        <v>5</v>
      </c>
    </row>
    <row r="1300" spans="1:17" hidden="1" x14ac:dyDescent="0.2">
      <c r="A1300" t="str">
        <f t="shared" si="20"/>
        <v>344.6106</v>
      </c>
      <c r="B1300" t="s">
        <v>335</v>
      </c>
      <c r="C1300" t="s">
        <v>17</v>
      </c>
      <c r="D1300" t="s">
        <v>238</v>
      </c>
      <c r="E1300" t="s">
        <v>331</v>
      </c>
      <c r="F1300">
        <v>202112</v>
      </c>
      <c r="G1300">
        <v>0</v>
      </c>
      <c r="H1300">
        <v>0.99130000000000007</v>
      </c>
      <c r="I1300">
        <v>8.7000000000000011E-3</v>
      </c>
      <c r="J1300">
        <v>0</v>
      </c>
      <c r="K1300">
        <v>31123348.510000002</v>
      </c>
      <c r="L1300">
        <v>0</v>
      </c>
      <c r="M1300">
        <v>30852575.379999999</v>
      </c>
      <c r="N1300">
        <v>270773.13</v>
      </c>
      <c r="O1300">
        <v>0</v>
      </c>
      <c r="P1300" t="s">
        <v>58</v>
      </c>
      <c r="Q1300">
        <v>5</v>
      </c>
    </row>
    <row r="1301" spans="1:17" hidden="1" x14ac:dyDescent="0.2">
      <c r="A1301" t="str">
        <f t="shared" si="20"/>
        <v>345.0106</v>
      </c>
      <c r="B1301" t="s">
        <v>67</v>
      </c>
      <c r="C1301" t="s">
        <v>17</v>
      </c>
      <c r="D1301" t="s">
        <v>238</v>
      </c>
      <c r="E1301" t="s">
        <v>331</v>
      </c>
      <c r="F1301">
        <v>202112</v>
      </c>
      <c r="G1301">
        <v>0</v>
      </c>
      <c r="H1301">
        <v>0.99130000000000007</v>
      </c>
      <c r="I1301">
        <v>8.7000000000000011E-3</v>
      </c>
      <c r="J1301">
        <v>0</v>
      </c>
      <c r="K1301">
        <v>60909646.990000002</v>
      </c>
      <c r="L1301">
        <v>0</v>
      </c>
      <c r="M1301">
        <v>60379733.060000002</v>
      </c>
      <c r="N1301">
        <v>529913.93000000005</v>
      </c>
      <c r="O1301">
        <v>0</v>
      </c>
      <c r="P1301" t="s">
        <v>58</v>
      </c>
      <c r="Q1301">
        <v>5</v>
      </c>
    </row>
    <row r="1302" spans="1:17" hidden="1" x14ac:dyDescent="0.2">
      <c r="A1302" t="str">
        <f t="shared" si="20"/>
        <v>345.0106</v>
      </c>
      <c r="B1302" t="s">
        <v>68</v>
      </c>
      <c r="C1302" t="s">
        <v>17</v>
      </c>
      <c r="D1302" t="s">
        <v>238</v>
      </c>
      <c r="E1302" t="s">
        <v>331</v>
      </c>
      <c r="F1302">
        <v>202112</v>
      </c>
      <c r="G1302">
        <v>0</v>
      </c>
      <c r="H1302">
        <v>0.99130000000000007</v>
      </c>
      <c r="I1302">
        <v>8.7000000000000011E-3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 t="s">
        <v>58</v>
      </c>
      <c r="Q1302">
        <v>5</v>
      </c>
    </row>
    <row r="1303" spans="1:17" hidden="1" x14ac:dyDescent="0.2">
      <c r="A1303" t="str">
        <f t="shared" si="20"/>
        <v>345.2106</v>
      </c>
      <c r="B1303" t="s">
        <v>270</v>
      </c>
      <c r="C1303" t="s">
        <v>17</v>
      </c>
      <c r="D1303" t="s">
        <v>238</v>
      </c>
      <c r="E1303" t="s">
        <v>331</v>
      </c>
      <c r="F1303">
        <v>202112</v>
      </c>
      <c r="G1303">
        <v>0</v>
      </c>
      <c r="H1303">
        <v>0.99130000000000007</v>
      </c>
      <c r="I1303">
        <v>8.7000000000000011E-3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 t="s">
        <v>58</v>
      </c>
      <c r="Q1303">
        <v>5</v>
      </c>
    </row>
    <row r="1304" spans="1:17" hidden="1" x14ac:dyDescent="0.2">
      <c r="A1304" t="str">
        <f t="shared" si="20"/>
        <v>345.2106</v>
      </c>
      <c r="B1304" t="s">
        <v>272</v>
      </c>
      <c r="C1304" t="s">
        <v>17</v>
      </c>
      <c r="D1304" t="s">
        <v>238</v>
      </c>
      <c r="E1304" t="s">
        <v>331</v>
      </c>
      <c r="F1304">
        <v>202112</v>
      </c>
      <c r="G1304">
        <v>0</v>
      </c>
      <c r="H1304">
        <v>0.99130000000000007</v>
      </c>
      <c r="I1304">
        <v>8.7000000000000011E-3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 t="s">
        <v>58</v>
      </c>
      <c r="Q1304">
        <v>5</v>
      </c>
    </row>
    <row r="1305" spans="1:17" hidden="1" x14ac:dyDescent="0.2">
      <c r="A1305" t="str">
        <f t="shared" si="20"/>
        <v>345.2106</v>
      </c>
      <c r="B1305" t="s">
        <v>273</v>
      </c>
      <c r="C1305" t="s">
        <v>17</v>
      </c>
      <c r="D1305" t="s">
        <v>238</v>
      </c>
      <c r="E1305" t="s">
        <v>331</v>
      </c>
      <c r="F1305">
        <v>202112</v>
      </c>
      <c r="G1305">
        <v>0</v>
      </c>
      <c r="H1305">
        <v>0.99130000000000007</v>
      </c>
      <c r="I1305">
        <v>8.7000000000000011E-3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 t="s">
        <v>58</v>
      </c>
      <c r="Q1305">
        <v>5</v>
      </c>
    </row>
    <row r="1306" spans="1:17" hidden="1" x14ac:dyDescent="0.2">
      <c r="A1306" t="str">
        <f t="shared" si="20"/>
        <v>345.2106</v>
      </c>
      <c r="B1306" t="s">
        <v>274</v>
      </c>
      <c r="C1306" t="s">
        <v>17</v>
      </c>
      <c r="D1306" t="s">
        <v>238</v>
      </c>
      <c r="E1306" t="s">
        <v>331</v>
      </c>
      <c r="F1306">
        <v>202112</v>
      </c>
      <c r="G1306">
        <v>0</v>
      </c>
      <c r="H1306">
        <v>0.99130000000000007</v>
      </c>
      <c r="I1306">
        <v>8.7000000000000011E-3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 t="s">
        <v>58</v>
      </c>
      <c r="Q1306">
        <v>5</v>
      </c>
    </row>
    <row r="1307" spans="1:17" hidden="1" x14ac:dyDescent="0.2">
      <c r="A1307" t="str">
        <f t="shared" si="20"/>
        <v>345.2106</v>
      </c>
      <c r="B1307" t="s">
        <v>276</v>
      </c>
      <c r="C1307" t="s">
        <v>17</v>
      </c>
      <c r="D1307" t="s">
        <v>238</v>
      </c>
      <c r="E1307" t="s">
        <v>331</v>
      </c>
      <c r="F1307">
        <v>202112</v>
      </c>
      <c r="G1307">
        <v>0</v>
      </c>
      <c r="H1307">
        <v>0.99130000000000007</v>
      </c>
      <c r="I1307">
        <v>8.7000000000000011E-3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 t="s">
        <v>58</v>
      </c>
      <c r="Q1307">
        <v>5</v>
      </c>
    </row>
    <row r="1308" spans="1:17" hidden="1" x14ac:dyDescent="0.2">
      <c r="A1308" t="str">
        <f t="shared" si="20"/>
        <v>345.2106</v>
      </c>
      <c r="B1308" t="s">
        <v>277</v>
      </c>
      <c r="C1308" t="s">
        <v>17</v>
      </c>
      <c r="D1308" t="s">
        <v>238</v>
      </c>
      <c r="E1308" t="s">
        <v>331</v>
      </c>
      <c r="F1308">
        <v>202112</v>
      </c>
      <c r="G1308">
        <v>0</v>
      </c>
      <c r="H1308">
        <v>0.99130000000000007</v>
      </c>
      <c r="I1308">
        <v>8.7000000000000011E-3</v>
      </c>
      <c r="J1308">
        <v>0</v>
      </c>
      <c r="K1308">
        <v>303200</v>
      </c>
      <c r="L1308">
        <v>0</v>
      </c>
      <c r="M1308">
        <v>300562.16000000003</v>
      </c>
      <c r="N1308">
        <v>2637.84</v>
      </c>
      <c r="O1308">
        <v>0</v>
      </c>
      <c r="P1308" t="s">
        <v>58</v>
      </c>
      <c r="Q1308">
        <v>5</v>
      </c>
    </row>
    <row r="1309" spans="1:17" hidden="1" x14ac:dyDescent="0.2">
      <c r="A1309" t="str">
        <f t="shared" si="20"/>
        <v>345.2106</v>
      </c>
      <c r="B1309" t="s">
        <v>278</v>
      </c>
      <c r="C1309" t="s">
        <v>17</v>
      </c>
      <c r="D1309" t="s">
        <v>238</v>
      </c>
      <c r="E1309" t="s">
        <v>331</v>
      </c>
      <c r="F1309">
        <v>202112</v>
      </c>
      <c r="G1309">
        <v>0</v>
      </c>
      <c r="H1309">
        <v>0.99130000000000007</v>
      </c>
      <c r="I1309">
        <v>8.7000000000000011E-3</v>
      </c>
      <c r="J1309">
        <v>0</v>
      </c>
      <c r="K1309">
        <v>558942.39</v>
      </c>
      <c r="L1309">
        <v>0</v>
      </c>
      <c r="M1309">
        <v>554079.59</v>
      </c>
      <c r="N1309">
        <v>4862.8</v>
      </c>
      <c r="O1309">
        <v>0</v>
      </c>
      <c r="P1309" t="s">
        <v>58</v>
      </c>
      <c r="Q1309">
        <v>5</v>
      </c>
    </row>
    <row r="1310" spans="1:17" hidden="1" x14ac:dyDescent="0.2">
      <c r="A1310" t="str">
        <f t="shared" si="20"/>
        <v>345.3106</v>
      </c>
      <c r="B1310" t="s">
        <v>279</v>
      </c>
      <c r="C1310" t="s">
        <v>17</v>
      </c>
      <c r="D1310" t="s">
        <v>238</v>
      </c>
      <c r="E1310" t="s">
        <v>331</v>
      </c>
      <c r="F1310">
        <v>202112</v>
      </c>
      <c r="G1310">
        <v>0</v>
      </c>
      <c r="H1310">
        <v>0.99130000000000007</v>
      </c>
      <c r="I1310">
        <v>8.7000000000000011E-3</v>
      </c>
      <c r="J1310">
        <v>0</v>
      </c>
      <c r="K1310">
        <v>41615095.130000003</v>
      </c>
      <c r="L1310">
        <v>0</v>
      </c>
      <c r="M1310">
        <v>41253043.799999997</v>
      </c>
      <c r="N1310">
        <v>362051.33</v>
      </c>
      <c r="O1310">
        <v>0</v>
      </c>
      <c r="P1310" t="s">
        <v>58</v>
      </c>
      <c r="Q1310">
        <v>5</v>
      </c>
    </row>
    <row r="1311" spans="1:17" hidden="1" x14ac:dyDescent="0.2">
      <c r="A1311" t="str">
        <f t="shared" si="20"/>
        <v>345.3106</v>
      </c>
      <c r="B1311" t="s">
        <v>69</v>
      </c>
      <c r="C1311" t="s">
        <v>17</v>
      </c>
      <c r="D1311" t="s">
        <v>238</v>
      </c>
      <c r="E1311" t="s">
        <v>331</v>
      </c>
      <c r="F1311">
        <v>202112</v>
      </c>
      <c r="G1311">
        <v>0</v>
      </c>
      <c r="H1311">
        <v>0.99130000000000007</v>
      </c>
      <c r="I1311">
        <v>8.7000000000000011E-3</v>
      </c>
      <c r="J1311">
        <v>0</v>
      </c>
      <c r="K1311">
        <v>154376572.21000001</v>
      </c>
      <c r="L1311">
        <v>0</v>
      </c>
      <c r="M1311">
        <v>153033496.03</v>
      </c>
      <c r="N1311">
        <v>1343076.18</v>
      </c>
      <c r="O1311">
        <v>0</v>
      </c>
      <c r="P1311" t="s">
        <v>58</v>
      </c>
      <c r="Q1311">
        <v>5</v>
      </c>
    </row>
    <row r="1312" spans="1:17" hidden="1" x14ac:dyDescent="0.2">
      <c r="A1312" t="str">
        <f t="shared" si="20"/>
        <v>345.3106</v>
      </c>
      <c r="B1312" t="s">
        <v>332</v>
      </c>
      <c r="C1312" t="s">
        <v>17</v>
      </c>
      <c r="D1312" t="s">
        <v>238</v>
      </c>
      <c r="E1312" t="s">
        <v>331</v>
      </c>
      <c r="F1312">
        <v>202112</v>
      </c>
      <c r="G1312">
        <v>0</v>
      </c>
      <c r="H1312">
        <v>0.99130000000000007</v>
      </c>
      <c r="I1312">
        <v>8.7000000000000011E-3</v>
      </c>
      <c r="J1312">
        <v>0</v>
      </c>
      <c r="K1312">
        <v>68533183.959999993</v>
      </c>
      <c r="L1312">
        <v>0</v>
      </c>
      <c r="M1312">
        <v>67936945.260000005</v>
      </c>
      <c r="N1312">
        <v>596238.70000000007</v>
      </c>
      <c r="O1312">
        <v>0</v>
      </c>
      <c r="P1312" t="s">
        <v>58</v>
      </c>
      <c r="Q1312">
        <v>5</v>
      </c>
    </row>
    <row r="1313" spans="1:17" hidden="1" x14ac:dyDescent="0.2">
      <c r="A1313" t="str">
        <f t="shared" si="20"/>
        <v>345.4106</v>
      </c>
      <c r="B1313" t="s">
        <v>70</v>
      </c>
      <c r="C1313" t="s">
        <v>17</v>
      </c>
      <c r="D1313" t="s">
        <v>238</v>
      </c>
      <c r="E1313" t="s">
        <v>331</v>
      </c>
      <c r="F1313">
        <v>202112</v>
      </c>
      <c r="G1313">
        <v>0</v>
      </c>
      <c r="H1313">
        <v>0.99130000000000007</v>
      </c>
      <c r="I1313">
        <v>8.7000000000000011E-3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 t="s">
        <v>58</v>
      </c>
      <c r="Q1313">
        <v>5</v>
      </c>
    </row>
    <row r="1314" spans="1:17" hidden="1" x14ac:dyDescent="0.2">
      <c r="A1314" t="str">
        <f t="shared" si="20"/>
        <v>346.0106</v>
      </c>
      <c r="B1314" t="s">
        <v>71</v>
      </c>
      <c r="C1314" t="s">
        <v>17</v>
      </c>
      <c r="D1314" t="s">
        <v>238</v>
      </c>
      <c r="E1314" t="s">
        <v>331</v>
      </c>
      <c r="F1314">
        <v>202112</v>
      </c>
      <c r="G1314">
        <v>0</v>
      </c>
      <c r="H1314">
        <v>0.99130000000000007</v>
      </c>
      <c r="I1314">
        <v>8.7000000000000011E-3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 t="s">
        <v>58</v>
      </c>
      <c r="Q1314">
        <v>5</v>
      </c>
    </row>
    <row r="1315" spans="1:17" hidden="1" x14ac:dyDescent="0.2">
      <c r="A1315" t="str">
        <f t="shared" si="20"/>
        <v>353.0106</v>
      </c>
      <c r="B1315" t="s">
        <v>80</v>
      </c>
      <c r="C1315" t="s">
        <v>17</v>
      </c>
      <c r="D1315" t="s">
        <v>238</v>
      </c>
      <c r="E1315" t="s">
        <v>331</v>
      </c>
      <c r="F1315">
        <v>202112</v>
      </c>
      <c r="G1315">
        <v>8.7300000000000003E-2</v>
      </c>
      <c r="H1315">
        <v>0.90400000000000003</v>
      </c>
      <c r="I1315">
        <v>8.7000000000000011E-3</v>
      </c>
      <c r="J1315">
        <v>0</v>
      </c>
      <c r="K1315">
        <v>54539.99</v>
      </c>
      <c r="L1315">
        <v>4761.34</v>
      </c>
      <c r="M1315">
        <v>49304.15</v>
      </c>
      <c r="N1315">
        <v>474.5</v>
      </c>
      <c r="O1315">
        <v>0</v>
      </c>
      <c r="P1315" t="s">
        <v>73</v>
      </c>
      <c r="Q1315">
        <v>6</v>
      </c>
    </row>
    <row r="1316" spans="1:17" hidden="1" x14ac:dyDescent="0.2">
      <c r="A1316" t="str">
        <f t="shared" si="20"/>
        <v>355.0106</v>
      </c>
      <c r="B1316" t="s">
        <v>84</v>
      </c>
      <c r="C1316" t="s">
        <v>17</v>
      </c>
      <c r="D1316" t="s">
        <v>238</v>
      </c>
      <c r="E1316" t="s">
        <v>331</v>
      </c>
      <c r="F1316">
        <v>202112</v>
      </c>
      <c r="G1316">
        <v>8.7300000000000003E-2</v>
      </c>
      <c r="H1316">
        <v>0.90400000000000003</v>
      </c>
      <c r="I1316">
        <v>8.7000000000000011E-3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 t="s">
        <v>73</v>
      </c>
      <c r="Q1316">
        <v>6</v>
      </c>
    </row>
    <row r="1317" spans="1:17" hidden="1" x14ac:dyDescent="0.2">
      <c r="A1317" t="str">
        <f t="shared" si="20"/>
        <v>356.0106</v>
      </c>
      <c r="B1317" t="s">
        <v>86</v>
      </c>
      <c r="C1317" t="s">
        <v>17</v>
      </c>
      <c r="D1317" t="s">
        <v>238</v>
      </c>
      <c r="E1317" t="s">
        <v>331</v>
      </c>
      <c r="F1317">
        <v>202112</v>
      </c>
      <c r="G1317">
        <v>8.7300000000000003E-2</v>
      </c>
      <c r="H1317">
        <v>0.90400000000000003</v>
      </c>
      <c r="I1317">
        <v>8.7000000000000011E-3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 t="s">
        <v>73</v>
      </c>
      <c r="Q1317">
        <v>6</v>
      </c>
    </row>
    <row r="1318" spans="1:17" hidden="1" x14ac:dyDescent="0.2">
      <c r="A1318" t="str">
        <f t="shared" si="20"/>
        <v>358.0106</v>
      </c>
      <c r="B1318" t="s">
        <v>89</v>
      </c>
      <c r="C1318" t="s">
        <v>17</v>
      </c>
      <c r="D1318" t="s">
        <v>238</v>
      </c>
      <c r="E1318" t="s">
        <v>331</v>
      </c>
      <c r="F1318">
        <v>202112</v>
      </c>
      <c r="G1318">
        <v>8.7300000000000003E-2</v>
      </c>
      <c r="H1318">
        <v>0.90400000000000003</v>
      </c>
      <c r="I1318">
        <v>8.7000000000000011E-3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 t="s">
        <v>73</v>
      </c>
      <c r="Q1318">
        <v>6</v>
      </c>
    </row>
    <row r="1319" spans="1:17" hidden="1" x14ac:dyDescent="0.2">
      <c r="A1319" t="str">
        <f t="shared" si="20"/>
        <v>362.0106</v>
      </c>
      <c r="B1319" t="s">
        <v>97</v>
      </c>
      <c r="C1319" t="s">
        <v>17</v>
      </c>
      <c r="D1319" t="s">
        <v>238</v>
      </c>
      <c r="E1319" t="s">
        <v>331</v>
      </c>
      <c r="F1319">
        <v>202112</v>
      </c>
      <c r="G1319">
        <v>0</v>
      </c>
      <c r="H1319">
        <v>1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 t="s">
        <v>93</v>
      </c>
      <c r="Q1319">
        <v>7</v>
      </c>
    </row>
    <row r="1320" spans="1:17" hidden="1" x14ac:dyDescent="0.2">
      <c r="A1320" t="str">
        <f t="shared" si="20"/>
        <v>389.0106</v>
      </c>
      <c r="B1320" t="s">
        <v>286</v>
      </c>
      <c r="C1320" t="s">
        <v>17</v>
      </c>
      <c r="D1320" t="s">
        <v>238</v>
      </c>
      <c r="E1320" t="s">
        <v>331</v>
      </c>
      <c r="F1320">
        <v>202112</v>
      </c>
      <c r="G1320">
        <v>0</v>
      </c>
      <c r="H1320">
        <v>0.99130000000000007</v>
      </c>
      <c r="I1320">
        <v>8.7000000000000011E-3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 t="s">
        <v>107</v>
      </c>
      <c r="Q1320">
        <v>8</v>
      </c>
    </row>
    <row r="1321" spans="1:17" hidden="1" x14ac:dyDescent="0.2">
      <c r="A1321" t="str">
        <f t="shared" si="20"/>
        <v>390.0106</v>
      </c>
      <c r="B1321" t="s">
        <v>111</v>
      </c>
      <c r="C1321" t="s">
        <v>17</v>
      </c>
      <c r="D1321" t="s">
        <v>238</v>
      </c>
      <c r="E1321" t="s">
        <v>331</v>
      </c>
      <c r="F1321">
        <v>202112</v>
      </c>
      <c r="G1321">
        <v>0</v>
      </c>
      <c r="H1321">
        <v>0.99130000000000007</v>
      </c>
      <c r="I1321">
        <v>8.7000000000000011E-3</v>
      </c>
      <c r="J1321">
        <v>0</v>
      </c>
      <c r="K1321">
        <v>4831104.67</v>
      </c>
      <c r="L1321">
        <v>0</v>
      </c>
      <c r="M1321">
        <v>4789074.0600000005</v>
      </c>
      <c r="N1321">
        <v>42030.61</v>
      </c>
      <c r="O1321">
        <v>0</v>
      </c>
      <c r="P1321" t="s">
        <v>107</v>
      </c>
      <c r="Q1321">
        <v>8</v>
      </c>
    </row>
    <row r="1322" spans="1:17" hidden="1" x14ac:dyDescent="0.2">
      <c r="A1322" t="str">
        <f t="shared" si="20"/>
        <v>391.0106</v>
      </c>
      <c r="B1322" t="s">
        <v>119</v>
      </c>
      <c r="C1322" t="s">
        <v>17</v>
      </c>
      <c r="D1322" t="s">
        <v>238</v>
      </c>
      <c r="E1322" t="s">
        <v>331</v>
      </c>
      <c r="F1322">
        <v>202112</v>
      </c>
      <c r="G1322">
        <v>0</v>
      </c>
      <c r="H1322">
        <v>0.99130000000000007</v>
      </c>
      <c r="I1322">
        <v>8.7000000000000011E-3</v>
      </c>
      <c r="J1322">
        <v>0</v>
      </c>
      <c r="K1322">
        <v>71218.259999999995</v>
      </c>
      <c r="L1322">
        <v>0</v>
      </c>
      <c r="M1322">
        <v>70598.66</v>
      </c>
      <c r="N1322">
        <v>619.6</v>
      </c>
      <c r="O1322">
        <v>0</v>
      </c>
      <c r="P1322" t="s">
        <v>107</v>
      </c>
      <c r="Q1322">
        <v>8</v>
      </c>
    </row>
    <row r="1323" spans="1:17" hidden="1" x14ac:dyDescent="0.2">
      <c r="A1323" t="str">
        <f t="shared" si="20"/>
        <v>391.1106</v>
      </c>
      <c r="B1323" t="s">
        <v>126</v>
      </c>
      <c r="C1323" t="s">
        <v>17</v>
      </c>
      <c r="D1323" t="s">
        <v>238</v>
      </c>
      <c r="E1323" t="s">
        <v>331</v>
      </c>
      <c r="F1323">
        <v>202112</v>
      </c>
      <c r="G1323">
        <v>0</v>
      </c>
      <c r="H1323">
        <v>0.99130000000000007</v>
      </c>
      <c r="I1323">
        <v>8.7000000000000011E-3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 t="s">
        <v>107</v>
      </c>
      <c r="Q1323">
        <v>8</v>
      </c>
    </row>
    <row r="1324" spans="1:17" hidden="1" x14ac:dyDescent="0.2">
      <c r="A1324" t="str">
        <f t="shared" si="20"/>
        <v>392.1106</v>
      </c>
      <c r="B1324" t="s">
        <v>132</v>
      </c>
      <c r="C1324" t="s">
        <v>17</v>
      </c>
      <c r="D1324" t="s">
        <v>238</v>
      </c>
      <c r="E1324" t="s">
        <v>331</v>
      </c>
      <c r="F1324">
        <v>202112</v>
      </c>
      <c r="G1324">
        <v>0</v>
      </c>
      <c r="H1324">
        <v>0.99130000000000007</v>
      </c>
      <c r="I1324">
        <v>8.7000000000000011E-3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 t="s">
        <v>107</v>
      </c>
      <c r="Q1324">
        <v>8</v>
      </c>
    </row>
    <row r="1325" spans="1:17" hidden="1" x14ac:dyDescent="0.2">
      <c r="A1325" t="str">
        <f t="shared" si="20"/>
        <v>392.1106</v>
      </c>
      <c r="B1325" t="s">
        <v>133</v>
      </c>
      <c r="C1325" t="s">
        <v>17</v>
      </c>
      <c r="D1325" t="s">
        <v>238</v>
      </c>
      <c r="E1325" t="s">
        <v>331</v>
      </c>
      <c r="F1325">
        <v>202112</v>
      </c>
      <c r="G1325">
        <v>0</v>
      </c>
      <c r="H1325">
        <v>0.99130000000000007</v>
      </c>
      <c r="I1325">
        <v>8.7000000000000011E-3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 t="s">
        <v>107</v>
      </c>
      <c r="Q1325">
        <v>8</v>
      </c>
    </row>
    <row r="1326" spans="1:17" hidden="1" x14ac:dyDescent="0.2">
      <c r="A1326" t="str">
        <f t="shared" si="20"/>
        <v>392.1106</v>
      </c>
      <c r="B1326" t="s">
        <v>134</v>
      </c>
      <c r="C1326" t="s">
        <v>17</v>
      </c>
      <c r="D1326" t="s">
        <v>238</v>
      </c>
      <c r="E1326" t="s">
        <v>331</v>
      </c>
      <c r="F1326">
        <v>202112</v>
      </c>
      <c r="G1326">
        <v>8.7300000000000003E-2</v>
      </c>
      <c r="H1326">
        <v>0.90400000000000003</v>
      </c>
      <c r="I1326">
        <v>8.7000000000000011E-3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 t="s">
        <v>107</v>
      </c>
      <c r="Q1326">
        <v>8</v>
      </c>
    </row>
    <row r="1327" spans="1:17" hidden="1" x14ac:dyDescent="0.2">
      <c r="A1327" t="str">
        <f t="shared" si="20"/>
        <v>392.2106</v>
      </c>
      <c r="B1327" t="s">
        <v>137</v>
      </c>
      <c r="C1327" t="s">
        <v>17</v>
      </c>
      <c r="D1327" t="s">
        <v>238</v>
      </c>
      <c r="E1327" t="s">
        <v>331</v>
      </c>
      <c r="F1327">
        <v>202112</v>
      </c>
      <c r="G1327">
        <v>0</v>
      </c>
      <c r="H1327">
        <v>0.99130000000000007</v>
      </c>
      <c r="I1327">
        <v>8.7000000000000011E-3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 t="s">
        <v>107</v>
      </c>
      <c r="Q1327">
        <v>8</v>
      </c>
    </row>
    <row r="1328" spans="1:17" hidden="1" x14ac:dyDescent="0.2">
      <c r="A1328" t="str">
        <f t="shared" si="20"/>
        <v>392.2106</v>
      </c>
      <c r="B1328" t="s">
        <v>138</v>
      </c>
      <c r="C1328" t="s">
        <v>17</v>
      </c>
      <c r="D1328" t="s">
        <v>238</v>
      </c>
      <c r="E1328" t="s">
        <v>331</v>
      </c>
      <c r="F1328">
        <v>202112</v>
      </c>
      <c r="G1328">
        <v>8.7300000000000003E-2</v>
      </c>
      <c r="H1328">
        <v>0.90400000000000003</v>
      </c>
      <c r="I1328">
        <v>8.7000000000000011E-3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 t="s">
        <v>107</v>
      </c>
      <c r="Q1328">
        <v>8</v>
      </c>
    </row>
    <row r="1329" spans="1:17" hidden="1" x14ac:dyDescent="0.2">
      <c r="A1329" t="str">
        <f t="shared" si="20"/>
        <v>392.3106</v>
      </c>
      <c r="B1329" t="s">
        <v>140</v>
      </c>
      <c r="C1329" t="s">
        <v>17</v>
      </c>
      <c r="D1329" t="s">
        <v>238</v>
      </c>
      <c r="E1329" t="s">
        <v>331</v>
      </c>
      <c r="F1329">
        <v>202112</v>
      </c>
      <c r="G1329">
        <v>0</v>
      </c>
      <c r="H1329">
        <v>0.99130000000000007</v>
      </c>
      <c r="I1329">
        <v>8.7000000000000011E-3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 t="s">
        <v>107</v>
      </c>
      <c r="Q1329">
        <v>8</v>
      </c>
    </row>
    <row r="1330" spans="1:17" hidden="1" x14ac:dyDescent="0.2">
      <c r="A1330" t="str">
        <f t="shared" si="20"/>
        <v>392.4106</v>
      </c>
      <c r="B1330" t="s">
        <v>142</v>
      </c>
      <c r="C1330" t="s">
        <v>17</v>
      </c>
      <c r="D1330" t="s">
        <v>238</v>
      </c>
      <c r="E1330" t="s">
        <v>331</v>
      </c>
      <c r="F1330">
        <v>202112</v>
      </c>
      <c r="G1330">
        <v>0</v>
      </c>
      <c r="H1330">
        <v>0.99130000000000007</v>
      </c>
      <c r="I1330">
        <v>8.7000000000000011E-3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 t="s">
        <v>107</v>
      </c>
      <c r="Q1330">
        <v>8</v>
      </c>
    </row>
    <row r="1331" spans="1:17" hidden="1" x14ac:dyDescent="0.2">
      <c r="A1331" t="str">
        <f t="shared" si="20"/>
        <v>392.8106</v>
      </c>
      <c r="B1331" t="s">
        <v>146</v>
      </c>
      <c r="C1331" t="s">
        <v>17</v>
      </c>
      <c r="D1331" t="s">
        <v>238</v>
      </c>
      <c r="E1331" t="s">
        <v>331</v>
      </c>
      <c r="F1331">
        <v>202112</v>
      </c>
      <c r="G1331">
        <v>0</v>
      </c>
      <c r="H1331">
        <v>0.99130000000000007</v>
      </c>
      <c r="I1331">
        <v>8.7000000000000011E-3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 t="s">
        <v>107</v>
      </c>
      <c r="Q1331">
        <v>8</v>
      </c>
    </row>
    <row r="1332" spans="1:17" hidden="1" x14ac:dyDescent="0.2">
      <c r="A1332" t="str">
        <f t="shared" si="20"/>
        <v>393.0106</v>
      </c>
      <c r="B1332" t="s">
        <v>149</v>
      </c>
      <c r="C1332" t="s">
        <v>17</v>
      </c>
      <c r="D1332" t="s">
        <v>238</v>
      </c>
      <c r="E1332" t="s">
        <v>331</v>
      </c>
      <c r="F1332">
        <v>202112</v>
      </c>
      <c r="G1332">
        <v>0</v>
      </c>
      <c r="H1332">
        <v>0.99130000000000007</v>
      </c>
      <c r="I1332">
        <v>8.7000000000000011E-3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 t="s">
        <v>107</v>
      </c>
      <c r="Q1332">
        <v>8</v>
      </c>
    </row>
    <row r="1333" spans="1:17" hidden="1" x14ac:dyDescent="0.2">
      <c r="A1333" t="str">
        <f t="shared" si="20"/>
        <v>394.0106</v>
      </c>
      <c r="B1333" t="s">
        <v>152</v>
      </c>
      <c r="C1333" t="s">
        <v>17</v>
      </c>
      <c r="D1333" t="s">
        <v>238</v>
      </c>
      <c r="E1333" t="s">
        <v>331</v>
      </c>
      <c r="F1333">
        <v>202112</v>
      </c>
      <c r="G1333">
        <v>0</v>
      </c>
      <c r="H1333">
        <v>0.99130000000000007</v>
      </c>
      <c r="I1333">
        <v>8.7000000000000011E-3</v>
      </c>
      <c r="J1333">
        <v>0</v>
      </c>
      <c r="K1333">
        <v>13429.58</v>
      </c>
      <c r="L1333">
        <v>0</v>
      </c>
      <c r="M1333">
        <v>13312.74</v>
      </c>
      <c r="N1333">
        <v>116.84</v>
      </c>
      <c r="O1333">
        <v>0</v>
      </c>
      <c r="P1333" t="s">
        <v>107</v>
      </c>
      <c r="Q1333">
        <v>8</v>
      </c>
    </row>
    <row r="1334" spans="1:17" hidden="1" x14ac:dyDescent="0.2">
      <c r="A1334" t="str">
        <f t="shared" si="20"/>
        <v>396.9106</v>
      </c>
      <c r="B1334" t="s">
        <v>157</v>
      </c>
      <c r="C1334" t="s">
        <v>17</v>
      </c>
      <c r="D1334" t="s">
        <v>238</v>
      </c>
      <c r="E1334" t="s">
        <v>331</v>
      </c>
      <c r="F1334">
        <v>202112</v>
      </c>
      <c r="G1334">
        <v>0</v>
      </c>
      <c r="H1334">
        <v>0.99130000000000007</v>
      </c>
      <c r="I1334">
        <v>8.7000000000000011E-3</v>
      </c>
      <c r="J1334">
        <v>0</v>
      </c>
      <c r="K1334">
        <v>33008.47</v>
      </c>
      <c r="L1334">
        <v>0</v>
      </c>
      <c r="M1334">
        <v>32721.3</v>
      </c>
      <c r="N1334">
        <v>287.17</v>
      </c>
      <c r="O1334">
        <v>0</v>
      </c>
      <c r="P1334" t="s">
        <v>107</v>
      </c>
      <c r="Q1334">
        <v>8</v>
      </c>
    </row>
    <row r="1335" spans="1:17" hidden="1" x14ac:dyDescent="0.2">
      <c r="A1335" t="str">
        <f t="shared" si="20"/>
        <v>397.0106</v>
      </c>
      <c r="B1335" t="s">
        <v>159</v>
      </c>
      <c r="C1335" t="s">
        <v>17</v>
      </c>
      <c r="D1335" t="s">
        <v>238</v>
      </c>
      <c r="E1335" t="s">
        <v>331</v>
      </c>
      <c r="F1335">
        <v>202112</v>
      </c>
      <c r="G1335">
        <v>0</v>
      </c>
      <c r="H1335">
        <v>0.99130000000000007</v>
      </c>
      <c r="I1335">
        <v>8.7000000000000011E-3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 t="s">
        <v>107</v>
      </c>
      <c r="Q1335">
        <v>8</v>
      </c>
    </row>
    <row r="1336" spans="1:17" hidden="1" x14ac:dyDescent="0.2">
      <c r="A1336" t="str">
        <f t="shared" si="20"/>
        <v>397.0106</v>
      </c>
      <c r="B1336" t="s">
        <v>163</v>
      </c>
      <c r="C1336" t="s">
        <v>17</v>
      </c>
      <c r="D1336" t="s">
        <v>238</v>
      </c>
      <c r="E1336" t="s">
        <v>331</v>
      </c>
      <c r="F1336">
        <v>202112</v>
      </c>
      <c r="G1336">
        <v>0</v>
      </c>
      <c r="H1336">
        <v>0.99130000000000007</v>
      </c>
      <c r="I1336">
        <v>8.7000000000000011E-3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 t="s">
        <v>107</v>
      </c>
      <c r="Q1336">
        <v>8</v>
      </c>
    </row>
    <row r="1337" spans="1:17" hidden="1" x14ac:dyDescent="0.2">
      <c r="A1337" t="str">
        <f t="shared" si="20"/>
        <v>398.0106</v>
      </c>
      <c r="B1337" t="s">
        <v>168</v>
      </c>
      <c r="C1337" t="s">
        <v>17</v>
      </c>
      <c r="D1337" t="s">
        <v>238</v>
      </c>
      <c r="E1337" t="s">
        <v>331</v>
      </c>
      <c r="F1337">
        <v>202112</v>
      </c>
      <c r="G1337">
        <v>0</v>
      </c>
      <c r="H1337">
        <v>0.99130000000000007</v>
      </c>
      <c r="I1337">
        <v>8.7000000000000011E-3</v>
      </c>
      <c r="J1337">
        <v>0</v>
      </c>
      <c r="K1337">
        <v>40838.550000000003</v>
      </c>
      <c r="L1337">
        <v>0</v>
      </c>
      <c r="M1337">
        <v>40483.25</v>
      </c>
      <c r="N1337">
        <v>355.3</v>
      </c>
      <c r="O1337">
        <v>0</v>
      </c>
      <c r="P1337" t="s">
        <v>107</v>
      </c>
      <c r="Q1337">
        <v>8</v>
      </c>
    </row>
    <row r="1338" spans="1:17" hidden="1" x14ac:dyDescent="0.2">
      <c r="A1338" t="str">
        <f t="shared" si="20"/>
        <v>303.0106</v>
      </c>
      <c r="B1338" t="s">
        <v>26</v>
      </c>
      <c r="C1338" t="s">
        <v>17</v>
      </c>
      <c r="D1338" t="s">
        <v>287</v>
      </c>
      <c r="E1338" t="s">
        <v>331</v>
      </c>
      <c r="F1338">
        <v>202112</v>
      </c>
      <c r="G1338">
        <v>0</v>
      </c>
      <c r="H1338">
        <v>0.99130000000000007</v>
      </c>
      <c r="I1338">
        <v>8.7000000000000011E-3</v>
      </c>
      <c r="J1338">
        <v>0</v>
      </c>
      <c r="K1338">
        <v>46370.04</v>
      </c>
      <c r="L1338">
        <v>0</v>
      </c>
      <c r="M1338">
        <v>45966.62</v>
      </c>
      <c r="N1338">
        <v>403.42</v>
      </c>
      <c r="O1338">
        <v>0</v>
      </c>
      <c r="P1338" t="s">
        <v>20</v>
      </c>
      <c r="Q1338">
        <v>1</v>
      </c>
    </row>
    <row r="1339" spans="1:17" hidden="1" x14ac:dyDescent="0.2">
      <c r="A1339" t="str">
        <f t="shared" si="20"/>
        <v>311.0106</v>
      </c>
      <c r="B1339" t="s">
        <v>31</v>
      </c>
      <c r="C1339" t="s">
        <v>17</v>
      </c>
      <c r="D1339" t="s">
        <v>287</v>
      </c>
      <c r="E1339" t="s">
        <v>331</v>
      </c>
      <c r="F1339">
        <v>202112</v>
      </c>
      <c r="G1339">
        <v>0</v>
      </c>
      <c r="H1339">
        <v>0.99130000000000007</v>
      </c>
      <c r="I1339">
        <v>8.7000000000000011E-3</v>
      </c>
      <c r="J1339">
        <v>0</v>
      </c>
      <c r="K1339">
        <v>4057511.85</v>
      </c>
      <c r="L1339">
        <v>0</v>
      </c>
      <c r="M1339">
        <v>4022211.5</v>
      </c>
      <c r="N1339">
        <v>35300.35</v>
      </c>
      <c r="O1339">
        <v>0</v>
      </c>
      <c r="P1339" t="s">
        <v>30</v>
      </c>
      <c r="Q1339">
        <v>2</v>
      </c>
    </row>
    <row r="1340" spans="1:17" hidden="1" x14ac:dyDescent="0.2">
      <c r="A1340" t="str">
        <f t="shared" si="20"/>
        <v>312.0106</v>
      </c>
      <c r="B1340" t="s">
        <v>34</v>
      </c>
      <c r="C1340" t="s">
        <v>17</v>
      </c>
      <c r="D1340" t="s">
        <v>287</v>
      </c>
      <c r="E1340" t="s">
        <v>331</v>
      </c>
      <c r="F1340">
        <v>202112</v>
      </c>
      <c r="G1340">
        <v>0</v>
      </c>
      <c r="H1340">
        <v>0.99130000000000007</v>
      </c>
      <c r="I1340">
        <v>8.7000000000000011E-3</v>
      </c>
      <c r="J1340">
        <v>0</v>
      </c>
      <c r="K1340">
        <v>10734614.529999999</v>
      </c>
      <c r="L1340">
        <v>0</v>
      </c>
      <c r="M1340">
        <v>10641223.380000001</v>
      </c>
      <c r="N1340">
        <v>93391.150000000009</v>
      </c>
      <c r="O1340">
        <v>0</v>
      </c>
      <c r="P1340" t="s">
        <v>30</v>
      </c>
      <c r="Q1340">
        <v>2</v>
      </c>
    </row>
    <row r="1341" spans="1:17" hidden="1" x14ac:dyDescent="0.2">
      <c r="A1341" t="str">
        <f t="shared" si="20"/>
        <v>314.0106</v>
      </c>
      <c r="B1341" t="s">
        <v>36</v>
      </c>
      <c r="C1341" t="s">
        <v>17</v>
      </c>
      <c r="D1341" t="s">
        <v>287</v>
      </c>
      <c r="E1341" t="s">
        <v>331</v>
      </c>
      <c r="F1341">
        <v>202112</v>
      </c>
      <c r="G1341">
        <v>0</v>
      </c>
      <c r="H1341">
        <v>0.99130000000000007</v>
      </c>
      <c r="I1341">
        <v>8.7000000000000011E-3</v>
      </c>
      <c r="J1341">
        <v>0</v>
      </c>
      <c r="K1341">
        <v>351809.66000000003</v>
      </c>
      <c r="L1341">
        <v>0</v>
      </c>
      <c r="M1341">
        <v>348748.92</v>
      </c>
      <c r="N1341">
        <v>3060.7400000000002</v>
      </c>
      <c r="O1341">
        <v>0</v>
      </c>
      <c r="P1341" t="s">
        <v>30</v>
      </c>
      <c r="Q1341">
        <v>2</v>
      </c>
    </row>
    <row r="1342" spans="1:17" hidden="1" x14ac:dyDescent="0.2">
      <c r="A1342" t="str">
        <f t="shared" si="20"/>
        <v>315.0106</v>
      </c>
      <c r="B1342" t="s">
        <v>37</v>
      </c>
      <c r="C1342" t="s">
        <v>17</v>
      </c>
      <c r="D1342" t="s">
        <v>287</v>
      </c>
      <c r="E1342" t="s">
        <v>331</v>
      </c>
      <c r="F1342">
        <v>202112</v>
      </c>
      <c r="G1342">
        <v>0</v>
      </c>
      <c r="H1342">
        <v>0.99130000000000007</v>
      </c>
      <c r="I1342">
        <v>8.7000000000000011E-3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 t="s">
        <v>30</v>
      </c>
      <c r="Q1342">
        <v>2</v>
      </c>
    </row>
    <row r="1343" spans="1:17" hidden="1" x14ac:dyDescent="0.2">
      <c r="A1343" t="str">
        <f t="shared" si="20"/>
        <v>341.0106</v>
      </c>
      <c r="B1343" t="s">
        <v>61</v>
      </c>
      <c r="C1343" t="s">
        <v>17</v>
      </c>
      <c r="D1343" t="s">
        <v>287</v>
      </c>
      <c r="E1343" t="s">
        <v>331</v>
      </c>
      <c r="F1343">
        <v>202112</v>
      </c>
      <c r="G1343">
        <v>0</v>
      </c>
      <c r="H1343">
        <v>0.99130000000000007</v>
      </c>
      <c r="I1343">
        <v>8.7000000000000011E-3</v>
      </c>
      <c r="J1343">
        <v>0</v>
      </c>
      <c r="K1343">
        <v>174147.31</v>
      </c>
      <c r="L1343">
        <v>0</v>
      </c>
      <c r="M1343">
        <v>172632.23</v>
      </c>
      <c r="N1343">
        <v>1515.08</v>
      </c>
      <c r="O1343">
        <v>0</v>
      </c>
      <c r="P1343" t="s">
        <v>58</v>
      </c>
      <c r="Q1343">
        <v>5</v>
      </c>
    </row>
    <row r="1344" spans="1:17" hidden="1" x14ac:dyDescent="0.2">
      <c r="A1344" t="str">
        <f t="shared" si="20"/>
        <v>344.0106</v>
      </c>
      <c r="B1344" t="s">
        <v>65</v>
      </c>
      <c r="C1344" t="s">
        <v>17</v>
      </c>
      <c r="D1344" t="s">
        <v>287</v>
      </c>
      <c r="E1344" t="s">
        <v>331</v>
      </c>
      <c r="F1344">
        <v>202112</v>
      </c>
      <c r="G1344">
        <v>0</v>
      </c>
      <c r="H1344">
        <v>0.99130000000000007</v>
      </c>
      <c r="I1344">
        <v>8.7000000000000011E-3</v>
      </c>
      <c r="J1344">
        <v>0</v>
      </c>
      <c r="K1344">
        <v>13296653.91</v>
      </c>
      <c r="L1344">
        <v>0</v>
      </c>
      <c r="M1344">
        <v>13180973.02</v>
      </c>
      <c r="N1344">
        <v>115680.89</v>
      </c>
      <c r="O1344">
        <v>0</v>
      </c>
      <c r="P1344" t="s">
        <v>58</v>
      </c>
      <c r="Q1344">
        <v>5</v>
      </c>
    </row>
    <row r="1345" spans="1:17" hidden="1" x14ac:dyDescent="0.2">
      <c r="A1345" t="str">
        <f t="shared" si="20"/>
        <v>345.0106</v>
      </c>
      <c r="B1345" t="s">
        <v>67</v>
      </c>
      <c r="C1345" t="s">
        <v>17</v>
      </c>
      <c r="D1345" t="s">
        <v>287</v>
      </c>
      <c r="E1345" t="s">
        <v>331</v>
      </c>
      <c r="F1345">
        <v>202112</v>
      </c>
      <c r="G1345">
        <v>0</v>
      </c>
      <c r="H1345">
        <v>0.99130000000000007</v>
      </c>
      <c r="I1345">
        <v>8.7000000000000011E-3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 t="s">
        <v>58</v>
      </c>
      <c r="Q1345">
        <v>5</v>
      </c>
    </row>
    <row r="1346" spans="1:17" hidden="1" x14ac:dyDescent="0.2">
      <c r="A1346" t="str">
        <f t="shared" si="20"/>
        <v>391.0106</v>
      </c>
      <c r="B1346" t="s">
        <v>119</v>
      </c>
      <c r="C1346" t="s">
        <v>17</v>
      </c>
      <c r="D1346" t="s">
        <v>287</v>
      </c>
      <c r="E1346" t="s">
        <v>331</v>
      </c>
      <c r="F1346">
        <v>202112</v>
      </c>
      <c r="G1346">
        <v>0</v>
      </c>
      <c r="H1346">
        <v>0.99130000000000007</v>
      </c>
      <c r="I1346">
        <v>8.7000000000000011E-3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 t="s">
        <v>107</v>
      </c>
      <c r="Q1346">
        <v>8</v>
      </c>
    </row>
    <row r="1347" spans="1:17" hidden="1" x14ac:dyDescent="0.2">
      <c r="A1347" t="str">
        <f t="shared" ref="A1347:A1410" si="21">_xlfn.CONCAT(MID(B1347,3,5),E1347)</f>
        <v>391.1106</v>
      </c>
      <c r="B1347" t="s">
        <v>126</v>
      </c>
      <c r="C1347" t="s">
        <v>17</v>
      </c>
      <c r="D1347" t="s">
        <v>287</v>
      </c>
      <c r="E1347" t="s">
        <v>331</v>
      </c>
      <c r="F1347">
        <v>202112</v>
      </c>
      <c r="G1347">
        <v>0</v>
      </c>
      <c r="H1347">
        <v>0.99130000000000007</v>
      </c>
      <c r="I1347">
        <v>8.7000000000000011E-3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 t="s">
        <v>107</v>
      </c>
      <c r="Q1347">
        <v>8</v>
      </c>
    </row>
    <row r="1348" spans="1:17" hidden="1" x14ac:dyDescent="0.2">
      <c r="A1348" t="str">
        <f t="shared" si="21"/>
        <v>392.1106</v>
      </c>
      <c r="B1348" t="s">
        <v>133</v>
      </c>
      <c r="C1348" t="s">
        <v>17</v>
      </c>
      <c r="D1348" t="s">
        <v>287</v>
      </c>
      <c r="E1348" t="s">
        <v>331</v>
      </c>
      <c r="F1348">
        <v>202112</v>
      </c>
      <c r="G1348">
        <v>0</v>
      </c>
      <c r="H1348">
        <v>0.99130000000000007</v>
      </c>
      <c r="I1348">
        <v>8.7000000000000011E-3</v>
      </c>
      <c r="J1348">
        <v>0</v>
      </c>
      <c r="K1348">
        <v>31661.13</v>
      </c>
      <c r="L1348">
        <v>0</v>
      </c>
      <c r="M1348">
        <v>31385.68</v>
      </c>
      <c r="N1348">
        <v>275.45</v>
      </c>
      <c r="O1348">
        <v>0</v>
      </c>
      <c r="P1348" t="s">
        <v>107</v>
      </c>
      <c r="Q1348">
        <v>8</v>
      </c>
    </row>
    <row r="1349" spans="1:17" hidden="1" x14ac:dyDescent="0.2">
      <c r="A1349" t="str">
        <f t="shared" si="21"/>
        <v>392.2106</v>
      </c>
      <c r="B1349" t="s">
        <v>137</v>
      </c>
      <c r="C1349" t="s">
        <v>17</v>
      </c>
      <c r="D1349" t="s">
        <v>287</v>
      </c>
      <c r="E1349" t="s">
        <v>331</v>
      </c>
      <c r="F1349">
        <v>202112</v>
      </c>
      <c r="G1349">
        <v>0</v>
      </c>
      <c r="H1349">
        <v>0.99130000000000007</v>
      </c>
      <c r="I1349">
        <v>8.7000000000000011E-3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 t="s">
        <v>107</v>
      </c>
      <c r="Q1349">
        <v>8</v>
      </c>
    </row>
    <row r="1350" spans="1:17" hidden="1" x14ac:dyDescent="0.2">
      <c r="A1350" t="str">
        <f t="shared" si="21"/>
        <v>394.0106</v>
      </c>
      <c r="B1350" t="s">
        <v>152</v>
      </c>
      <c r="C1350" t="s">
        <v>17</v>
      </c>
      <c r="D1350" t="s">
        <v>287</v>
      </c>
      <c r="E1350" t="s">
        <v>331</v>
      </c>
      <c r="F1350">
        <v>202112</v>
      </c>
      <c r="G1350">
        <v>0</v>
      </c>
      <c r="H1350">
        <v>0.99130000000000007</v>
      </c>
      <c r="I1350">
        <v>8.7000000000000011E-3</v>
      </c>
      <c r="J1350">
        <v>0</v>
      </c>
      <c r="K1350">
        <v>36920.25</v>
      </c>
      <c r="L1350">
        <v>0</v>
      </c>
      <c r="M1350">
        <v>36599.040000000001</v>
      </c>
      <c r="N1350">
        <v>321.20999999999998</v>
      </c>
      <c r="O1350">
        <v>0</v>
      </c>
      <c r="P1350" t="s">
        <v>107</v>
      </c>
      <c r="Q1350">
        <v>8</v>
      </c>
    </row>
    <row r="1351" spans="1:17" hidden="1" x14ac:dyDescent="0.2">
      <c r="A1351" t="str">
        <f t="shared" si="21"/>
        <v>395.0106</v>
      </c>
      <c r="B1351" t="s">
        <v>155</v>
      </c>
      <c r="C1351" t="s">
        <v>17</v>
      </c>
      <c r="D1351" t="s">
        <v>287</v>
      </c>
      <c r="E1351" t="s">
        <v>331</v>
      </c>
      <c r="F1351">
        <v>202112</v>
      </c>
      <c r="G1351">
        <v>0</v>
      </c>
      <c r="H1351">
        <v>0.99130000000000007</v>
      </c>
      <c r="I1351">
        <v>8.7000000000000011E-3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 t="s">
        <v>107</v>
      </c>
      <c r="Q1351">
        <v>8</v>
      </c>
    </row>
    <row r="1352" spans="1:17" hidden="1" x14ac:dyDescent="0.2">
      <c r="A1352" t="str">
        <f t="shared" si="21"/>
        <v>396.9106</v>
      </c>
      <c r="B1352" t="s">
        <v>157</v>
      </c>
      <c r="C1352" t="s">
        <v>17</v>
      </c>
      <c r="D1352" t="s">
        <v>287</v>
      </c>
      <c r="E1352" t="s">
        <v>331</v>
      </c>
      <c r="F1352">
        <v>202112</v>
      </c>
      <c r="G1352">
        <v>0</v>
      </c>
      <c r="H1352">
        <v>0.99130000000000007</v>
      </c>
      <c r="I1352">
        <v>8.7000000000000011E-3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 t="s">
        <v>107</v>
      </c>
      <c r="Q1352">
        <v>8</v>
      </c>
    </row>
    <row r="1353" spans="1:17" hidden="1" x14ac:dyDescent="0.2">
      <c r="A1353" t="str">
        <f t="shared" si="21"/>
        <v>397.0106</v>
      </c>
      <c r="B1353" t="s">
        <v>163</v>
      </c>
      <c r="C1353" t="s">
        <v>17</v>
      </c>
      <c r="D1353" t="s">
        <v>287</v>
      </c>
      <c r="E1353" t="s">
        <v>331</v>
      </c>
      <c r="F1353">
        <v>202112</v>
      </c>
      <c r="G1353">
        <v>0</v>
      </c>
      <c r="H1353">
        <v>0.99130000000000007</v>
      </c>
      <c r="I1353">
        <v>8.7000000000000011E-3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 t="s">
        <v>107</v>
      </c>
      <c r="Q1353">
        <v>8</v>
      </c>
    </row>
    <row r="1354" spans="1:17" hidden="1" x14ac:dyDescent="0.2">
      <c r="A1354" t="str">
        <f t="shared" si="21"/>
        <v>398.0106</v>
      </c>
      <c r="B1354" t="s">
        <v>168</v>
      </c>
      <c r="C1354" t="s">
        <v>17</v>
      </c>
      <c r="D1354" t="s">
        <v>287</v>
      </c>
      <c r="E1354" t="s">
        <v>331</v>
      </c>
      <c r="F1354">
        <v>202112</v>
      </c>
      <c r="G1354">
        <v>0</v>
      </c>
      <c r="H1354">
        <v>0.99130000000000007</v>
      </c>
      <c r="I1354">
        <v>8.7000000000000011E-3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 t="s">
        <v>107</v>
      </c>
      <c r="Q1354">
        <v>8</v>
      </c>
    </row>
    <row r="1355" spans="1:17" hidden="1" x14ac:dyDescent="0.2">
      <c r="A1355" t="str">
        <f t="shared" si="21"/>
        <v>302.0106</v>
      </c>
      <c r="B1355" t="s">
        <v>21</v>
      </c>
      <c r="C1355" t="s">
        <v>17</v>
      </c>
      <c r="D1355" t="s">
        <v>293</v>
      </c>
      <c r="E1355" t="s">
        <v>331</v>
      </c>
      <c r="F1355">
        <v>202112</v>
      </c>
      <c r="G1355">
        <v>0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 t="s">
        <v>20</v>
      </c>
      <c r="Q1355">
        <v>1</v>
      </c>
    </row>
    <row r="1356" spans="1:17" hidden="1" x14ac:dyDescent="0.2">
      <c r="A1356" t="str">
        <f t="shared" si="21"/>
        <v>302.0106</v>
      </c>
      <c r="B1356" t="s">
        <v>22</v>
      </c>
      <c r="C1356" t="s">
        <v>17</v>
      </c>
      <c r="D1356" t="s">
        <v>293</v>
      </c>
      <c r="E1356" t="s">
        <v>331</v>
      </c>
      <c r="F1356">
        <v>202112</v>
      </c>
      <c r="G1356">
        <v>0</v>
      </c>
      <c r="H1356">
        <v>1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 t="s">
        <v>20</v>
      </c>
      <c r="Q1356">
        <v>1</v>
      </c>
    </row>
    <row r="1357" spans="1:17" hidden="1" x14ac:dyDescent="0.2">
      <c r="A1357" t="str">
        <f t="shared" si="21"/>
        <v>303.0106</v>
      </c>
      <c r="B1357" t="s">
        <v>23</v>
      </c>
      <c r="C1357" t="s">
        <v>17</v>
      </c>
      <c r="D1357" t="s">
        <v>293</v>
      </c>
      <c r="E1357" t="s">
        <v>331</v>
      </c>
      <c r="F1357">
        <v>202112</v>
      </c>
      <c r="G1357">
        <v>0</v>
      </c>
      <c r="H1357">
        <v>1</v>
      </c>
      <c r="I1357">
        <v>0</v>
      </c>
      <c r="J1357">
        <v>0</v>
      </c>
      <c r="K1357">
        <v>4030996.23</v>
      </c>
      <c r="L1357">
        <v>0</v>
      </c>
      <c r="M1357">
        <v>4030996.23</v>
      </c>
      <c r="N1357">
        <v>0</v>
      </c>
      <c r="O1357">
        <v>0</v>
      </c>
      <c r="P1357" t="s">
        <v>20</v>
      </c>
      <c r="Q1357">
        <v>1</v>
      </c>
    </row>
    <row r="1358" spans="1:17" hidden="1" x14ac:dyDescent="0.2">
      <c r="A1358" t="str">
        <f t="shared" si="21"/>
        <v>340.0106</v>
      </c>
      <c r="B1358" t="s">
        <v>57</v>
      </c>
      <c r="C1358" t="s">
        <v>17</v>
      </c>
      <c r="D1358" t="s">
        <v>293</v>
      </c>
      <c r="E1358" t="s">
        <v>331</v>
      </c>
      <c r="F1358">
        <v>202112</v>
      </c>
      <c r="G1358">
        <v>0</v>
      </c>
      <c r="H1358">
        <v>1</v>
      </c>
      <c r="I1358">
        <v>0</v>
      </c>
      <c r="J1358">
        <v>0</v>
      </c>
      <c r="K1358">
        <v>20730178.300000001</v>
      </c>
      <c r="L1358">
        <v>0</v>
      </c>
      <c r="M1358">
        <v>20730178.300000001</v>
      </c>
      <c r="N1358">
        <v>0</v>
      </c>
      <c r="O1358">
        <v>0</v>
      </c>
      <c r="P1358" t="s">
        <v>58</v>
      </c>
      <c r="Q1358">
        <v>5</v>
      </c>
    </row>
    <row r="1359" spans="1:17" hidden="1" x14ac:dyDescent="0.2">
      <c r="A1359" t="str">
        <f t="shared" si="21"/>
        <v>341.0106</v>
      </c>
      <c r="B1359" t="s">
        <v>61</v>
      </c>
      <c r="C1359" t="s">
        <v>17</v>
      </c>
      <c r="D1359" t="s">
        <v>293</v>
      </c>
      <c r="E1359" t="s">
        <v>331</v>
      </c>
      <c r="F1359">
        <v>202112</v>
      </c>
      <c r="G1359">
        <v>0</v>
      </c>
      <c r="H1359">
        <v>1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 t="s">
        <v>58</v>
      </c>
      <c r="Q1359">
        <v>5</v>
      </c>
    </row>
    <row r="1360" spans="1:17" hidden="1" x14ac:dyDescent="0.2">
      <c r="A1360" t="str">
        <f t="shared" si="21"/>
        <v>344.0106</v>
      </c>
      <c r="B1360" t="s">
        <v>65</v>
      </c>
      <c r="C1360" t="s">
        <v>17</v>
      </c>
      <c r="D1360" t="s">
        <v>293</v>
      </c>
      <c r="E1360" t="s">
        <v>331</v>
      </c>
      <c r="F1360">
        <v>202112</v>
      </c>
      <c r="G1360">
        <v>0</v>
      </c>
      <c r="H1360">
        <v>1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 t="s">
        <v>58</v>
      </c>
      <c r="Q1360">
        <v>5</v>
      </c>
    </row>
    <row r="1361" spans="1:17" hidden="1" x14ac:dyDescent="0.2">
      <c r="A1361" t="str">
        <f t="shared" si="21"/>
        <v>344.0106</v>
      </c>
      <c r="B1361" t="s">
        <v>251</v>
      </c>
      <c r="C1361" t="s">
        <v>17</v>
      </c>
      <c r="D1361" t="s">
        <v>293</v>
      </c>
      <c r="E1361" t="s">
        <v>331</v>
      </c>
      <c r="F1361">
        <v>202112</v>
      </c>
      <c r="G1361">
        <v>0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 t="s">
        <v>58</v>
      </c>
      <c r="Q1361">
        <v>5</v>
      </c>
    </row>
    <row r="1362" spans="1:17" hidden="1" x14ac:dyDescent="0.2">
      <c r="A1362" t="str">
        <f t="shared" si="21"/>
        <v>344.0106</v>
      </c>
      <c r="B1362" t="s">
        <v>295</v>
      </c>
      <c r="C1362" t="s">
        <v>17</v>
      </c>
      <c r="D1362" t="s">
        <v>293</v>
      </c>
      <c r="E1362" t="s">
        <v>331</v>
      </c>
      <c r="F1362">
        <v>202112</v>
      </c>
      <c r="G1362">
        <v>0</v>
      </c>
      <c r="H1362">
        <v>1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 t="s">
        <v>58</v>
      </c>
      <c r="Q1362">
        <v>5</v>
      </c>
    </row>
    <row r="1363" spans="1:17" hidden="1" x14ac:dyDescent="0.2">
      <c r="A1363" t="str">
        <f t="shared" si="21"/>
        <v>345.0106</v>
      </c>
      <c r="B1363" t="s">
        <v>67</v>
      </c>
      <c r="C1363" t="s">
        <v>17</v>
      </c>
      <c r="D1363" t="s">
        <v>293</v>
      </c>
      <c r="E1363" t="s">
        <v>331</v>
      </c>
      <c r="F1363">
        <v>202112</v>
      </c>
      <c r="G1363">
        <v>0</v>
      </c>
      <c r="H1363">
        <v>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 t="s">
        <v>58</v>
      </c>
      <c r="Q1363">
        <v>5</v>
      </c>
    </row>
    <row r="1364" spans="1:17" hidden="1" x14ac:dyDescent="0.2">
      <c r="A1364" t="str">
        <f t="shared" si="21"/>
        <v>345.0106</v>
      </c>
      <c r="B1364" t="s">
        <v>68</v>
      </c>
      <c r="C1364" t="s">
        <v>17</v>
      </c>
      <c r="D1364" t="s">
        <v>293</v>
      </c>
      <c r="E1364" t="s">
        <v>331</v>
      </c>
      <c r="F1364">
        <v>202112</v>
      </c>
      <c r="G1364">
        <v>0</v>
      </c>
      <c r="H1364">
        <v>1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 t="s">
        <v>58</v>
      </c>
      <c r="Q1364">
        <v>5</v>
      </c>
    </row>
    <row r="1365" spans="1:17" hidden="1" x14ac:dyDescent="0.2">
      <c r="A1365" t="str">
        <f t="shared" si="21"/>
        <v>300.5106</v>
      </c>
      <c r="B1365" t="s">
        <v>329</v>
      </c>
      <c r="C1365" t="s">
        <v>17</v>
      </c>
      <c r="D1365" t="s">
        <v>293</v>
      </c>
      <c r="E1365" t="s">
        <v>331</v>
      </c>
      <c r="F1365">
        <v>202112</v>
      </c>
      <c r="G1365">
        <v>8.7300000000000003E-2</v>
      </c>
      <c r="H1365">
        <v>0.90400000000000003</v>
      </c>
      <c r="I1365">
        <v>8.7000000000000011E-3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 t="s">
        <v>73</v>
      </c>
      <c r="Q1365">
        <v>6</v>
      </c>
    </row>
    <row r="1366" spans="1:17" hidden="1" x14ac:dyDescent="0.2">
      <c r="A1366" t="str">
        <f t="shared" si="21"/>
        <v>350.0106</v>
      </c>
      <c r="B1366" t="s">
        <v>72</v>
      </c>
      <c r="C1366" t="s">
        <v>17</v>
      </c>
      <c r="D1366" t="s">
        <v>293</v>
      </c>
      <c r="E1366" t="s">
        <v>331</v>
      </c>
      <c r="F1366">
        <v>202112</v>
      </c>
      <c r="G1366">
        <v>8.7300000000000003E-2</v>
      </c>
      <c r="H1366">
        <v>0.90400000000000003</v>
      </c>
      <c r="I1366">
        <v>8.7000000000000011E-3</v>
      </c>
      <c r="J1366">
        <v>0</v>
      </c>
      <c r="K1366">
        <v>481.81</v>
      </c>
      <c r="L1366">
        <v>42.06</v>
      </c>
      <c r="M1366">
        <v>435.56</v>
      </c>
      <c r="N1366">
        <v>4.1900000000000004</v>
      </c>
      <c r="O1366">
        <v>0</v>
      </c>
      <c r="P1366" t="s">
        <v>73</v>
      </c>
      <c r="Q1366">
        <v>6</v>
      </c>
    </row>
    <row r="1367" spans="1:17" hidden="1" x14ac:dyDescent="0.2">
      <c r="A1367" t="str">
        <f t="shared" si="21"/>
        <v>352.0106</v>
      </c>
      <c r="B1367" t="s">
        <v>77</v>
      </c>
      <c r="C1367" t="s">
        <v>17</v>
      </c>
      <c r="D1367" t="s">
        <v>293</v>
      </c>
      <c r="E1367" t="s">
        <v>331</v>
      </c>
      <c r="F1367">
        <v>202112</v>
      </c>
      <c r="G1367">
        <v>8.7300000000000003E-2</v>
      </c>
      <c r="H1367">
        <v>0.90400000000000003</v>
      </c>
      <c r="I1367">
        <v>8.7000000000000011E-3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 t="s">
        <v>73</v>
      </c>
      <c r="Q1367">
        <v>6</v>
      </c>
    </row>
    <row r="1368" spans="1:17" hidden="1" x14ac:dyDescent="0.2">
      <c r="A1368" t="str">
        <f t="shared" si="21"/>
        <v>353.0106</v>
      </c>
      <c r="B1368" t="s">
        <v>80</v>
      </c>
      <c r="C1368" t="s">
        <v>17</v>
      </c>
      <c r="D1368" t="s">
        <v>293</v>
      </c>
      <c r="E1368" t="s">
        <v>331</v>
      </c>
      <c r="F1368">
        <v>202112</v>
      </c>
      <c r="G1368">
        <v>8.7300000000000003E-2</v>
      </c>
      <c r="H1368">
        <v>0.90400000000000003</v>
      </c>
      <c r="I1368">
        <v>8.7000000000000011E-3</v>
      </c>
      <c r="J1368">
        <v>0</v>
      </c>
      <c r="K1368">
        <v>617393</v>
      </c>
      <c r="L1368">
        <v>53898.41</v>
      </c>
      <c r="M1368">
        <v>558123.27</v>
      </c>
      <c r="N1368">
        <v>5371.32</v>
      </c>
      <c r="O1368">
        <v>0</v>
      </c>
      <c r="P1368" t="s">
        <v>73</v>
      </c>
      <c r="Q1368">
        <v>6</v>
      </c>
    </row>
    <row r="1369" spans="1:17" hidden="1" x14ac:dyDescent="0.2">
      <c r="A1369" t="str">
        <f t="shared" si="21"/>
        <v>355.0106</v>
      </c>
      <c r="B1369" t="s">
        <v>84</v>
      </c>
      <c r="C1369" t="s">
        <v>17</v>
      </c>
      <c r="D1369" t="s">
        <v>293</v>
      </c>
      <c r="E1369" t="s">
        <v>331</v>
      </c>
      <c r="F1369">
        <v>202112</v>
      </c>
      <c r="G1369">
        <v>8.7300000000000003E-2</v>
      </c>
      <c r="H1369">
        <v>0.90400000000000003</v>
      </c>
      <c r="I1369">
        <v>8.7000000000000011E-3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 t="s">
        <v>73</v>
      </c>
      <c r="Q1369">
        <v>6</v>
      </c>
    </row>
    <row r="1370" spans="1:17" hidden="1" x14ac:dyDescent="0.2">
      <c r="A1370" t="str">
        <f t="shared" si="21"/>
        <v>356.0106</v>
      </c>
      <c r="B1370" t="s">
        <v>86</v>
      </c>
      <c r="C1370" t="s">
        <v>17</v>
      </c>
      <c r="D1370" t="s">
        <v>293</v>
      </c>
      <c r="E1370" t="s">
        <v>331</v>
      </c>
      <c r="F1370">
        <v>202112</v>
      </c>
      <c r="G1370">
        <v>8.7300000000000003E-2</v>
      </c>
      <c r="H1370">
        <v>0.90400000000000003</v>
      </c>
      <c r="I1370">
        <v>8.7000000000000011E-3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 t="s">
        <v>73</v>
      </c>
      <c r="Q1370">
        <v>6</v>
      </c>
    </row>
    <row r="1371" spans="1:17" hidden="1" x14ac:dyDescent="0.2">
      <c r="A1371" t="str">
        <f t="shared" si="21"/>
        <v>358.0106</v>
      </c>
      <c r="B1371" t="s">
        <v>89</v>
      </c>
      <c r="C1371" t="s">
        <v>17</v>
      </c>
      <c r="D1371" t="s">
        <v>293</v>
      </c>
      <c r="E1371" t="s">
        <v>331</v>
      </c>
      <c r="F1371">
        <v>202112</v>
      </c>
      <c r="G1371">
        <v>8.7300000000000003E-2</v>
      </c>
      <c r="H1371">
        <v>0.90400000000000003</v>
      </c>
      <c r="I1371">
        <v>8.7000000000000011E-3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 t="s">
        <v>73</v>
      </c>
      <c r="Q1371">
        <v>6</v>
      </c>
    </row>
    <row r="1372" spans="1:17" hidden="1" x14ac:dyDescent="0.2">
      <c r="A1372" t="str">
        <f t="shared" si="21"/>
        <v>300.6106</v>
      </c>
      <c r="B1372" t="s">
        <v>330</v>
      </c>
      <c r="C1372" t="s">
        <v>17</v>
      </c>
      <c r="D1372" t="s">
        <v>293</v>
      </c>
      <c r="E1372" t="s">
        <v>331</v>
      </c>
      <c r="F1372">
        <v>202112</v>
      </c>
      <c r="G1372">
        <v>0</v>
      </c>
      <c r="H1372">
        <v>1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 t="s">
        <v>93</v>
      </c>
      <c r="Q1372">
        <v>7</v>
      </c>
    </row>
    <row r="1373" spans="1:17" hidden="1" x14ac:dyDescent="0.2">
      <c r="A1373" t="str">
        <f t="shared" si="21"/>
        <v>360.0106</v>
      </c>
      <c r="B1373" t="s">
        <v>297</v>
      </c>
      <c r="C1373" t="s">
        <v>17</v>
      </c>
      <c r="D1373" t="s">
        <v>293</v>
      </c>
      <c r="E1373" t="s">
        <v>331</v>
      </c>
      <c r="F1373">
        <v>202112</v>
      </c>
      <c r="G1373">
        <v>0</v>
      </c>
      <c r="H1373">
        <v>1</v>
      </c>
      <c r="I1373">
        <v>0</v>
      </c>
      <c r="J1373">
        <v>0</v>
      </c>
      <c r="K1373">
        <v>3433995.93</v>
      </c>
      <c r="L1373">
        <v>0</v>
      </c>
      <c r="M1373">
        <v>3433995.93</v>
      </c>
      <c r="N1373">
        <v>0</v>
      </c>
      <c r="O1373">
        <v>0</v>
      </c>
      <c r="P1373" t="s">
        <v>93</v>
      </c>
      <c r="Q1373">
        <v>7</v>
      </c>
    </row>
    <row r="1374" spans="1:17" hidden="1" x14ac:dyDescent="0.2">
      <c r="A1374" t="str">
        <f t="shared" si="21"/>
        <v>360.1106</v>
      </c>
      <c r="B1374" t="s">
        <v>298</v>
      </c>
      <c r="C1374" t="s">
        <v>17</v>
      </c>
      <c r="D1374" t="s">
        <v>293</v>
      </c>
      <c r="E1374" t="s">
        <v>331</v>
      </c>
      <c r="F1374">
        <v>202112</v>
      </c>
      <c r="G1374">
        <v>0</v>
      </c>
      <c r="H1374">
        <v>1</v>
      </c>
      <c r="I1374">
        <v>0</v>
      </c>
      <c r="J1374">
        <v>0</v>
      </c>
      <c r="K1374">
        <v>86291.56</v>
      </c>
      <c r="L1374">
        <v>0</v>
      </c>
      <c r="M1374">
        <v>86291.56</v>
      </c>
      <c r="N1374">
        <v>0</v>
      </c>
      <c r="O1374">
        <v>0</v>
      </c>
      <c r="P1374" t="s">
        <v>93</v>
      </c>
      <c r="Q1374">
        <v>7</v>
      </c>
    </row>
    <row r="1375" spans="1:17" hidden="1" x14ac:dyDescent="0.2">
      <c r="A1375" t="str">
        <f t="shared" si="21"/>
        <v>360.4106</v>
      </c>
      <c r="B1375" t="s">
        <v>92</v>
      </c>
      <c r="C1375" t="s">
        <v>17</v>
      </c>
      <c r="D1375" t="s">
        <v>293</v>
      </c>
      <c r="E1375" t="s">
        <v>331</v>
      </c>
      <c r="F1375">
        <v>202112</v>
      </c>
      <c r="G1375">
        <v>0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 t="s">
        <v>93</v>
      </c>
      <c r="Q1375">
        <v>7</v>
      </c>
    </row>
    <row r="1376" spans="1:17" hidden="1" x14ac:dyDescent="0.2">
      <c r="A1376" t="str">
        <f t="shared" si="21"/>
        <v>360.5106</v>
      </c>
      <c r="B1376" t="s">
        <v>94</v>
      </c>
      <c r="C1376" t="s">
        <v>17</v>
      </c>
      <c r="D1376" t="s">
        <v>293</v>
      </c>
      <c r="E1376" t="s">
        <v>331</v>
      </c>
      <c r="F1376">
        <v>202112</v>
      </c>
      <c r="G1376">
        <v>0</v>
      </c>
      <c r="H1376">
        <v>1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 t="s">
        <v>93</v>
      </c>
      <c r="Q1376">
        <v>7</v>
      </c>
    </row>
    <row r="1377" spans="1:17" hidden="1" x14ac:dyDescent="0.2">
      <c r="A1377" t="str">
        <f t="shared" si="21"/>
        <v>361.0106</v>
      </c>
      <c r="B1377" t="s">
        <v>95</v>
      </c>
      <c r="C1377" t="s">
        <v>17</v>
      </c>
      <c r="D1377" t="s">
        <v>293</v>
      </c>
      <c r="E1377" t="s">
        <v>331</v>
      </c>
      <c r="F1377">
        <v>202112</v>
      </c>
      <c r="G1377">
        <v>0</v>
      </c>
      <c r="H1377">
        <v>1</v>
      </c>
      <c r="I1377">
        <v>0</v>
      </c>
      <c r="J1377">
        <v>0</v>
      </c>
      <c r="K1377">
        <v>1665278.1600000001</v>
      </c>
      <c r="L1377">
        <v>0</v>
      </c>
      <c r="M1377">
        <v>1665278.1600000001</v>
      </c>
      <c r="N1377">
        <v>0</v>
      </c>
      <c r="O1377">
        <v>0</v>
      </c>
      <c r="P1377" t="s">
        <v>93</v>
      </c>
      <c r="Q1377">
        <v>7</v>
      </c>
    </row>
    <row r="1378" spans="1:17" hidden="1" x14ac:dyDescent="0.2">
      <c r="A1378" t="str">
        <f t="shared" si="21"/>
        <v>361.4106</v>
      </c>
      <c r="B1378" t="s">
        <v>96</v>
      </c>
      <c r="C1378" t="s">
        <v>17</v>
      </c>
      <c r="D1378" t="s">
        <v>293</v>
      </c>
      <c r="E1378" t="s">
        <v>331</v>
      </c>
      <c r="F1378">
        <v>202112</v>
      </c>
      <c r="G1378">
        <v>0</v>
      </c>
      <c r="H1378">
        <v>1</v>
      </c>
      <c r="I1378">
        <v>0</v>
      </c>
      <c r="J1378">
        <v>0</v>
      </c>
      <c r="K1378">
        <v>48657.86</v>
      </c>
      <c r="L1378">
        <v>0</v>
      </c>
      <c r="M1378">
        <v>48657.86</v>
      </c>
      <c r="N1378">
        <v>0</v>
      </c>
      <c r="O1378">
        <v>0</v>
      </c>
      <c r="P1378" t="s">
        <v>93</v>
      </c>
      <c r="Q1378">
        <v>7</v>
      </c>
    </row>
    <row r="1379" spans="1:17" hidden="1" x14ac:dyDescent="0.2">
      <c r="A1379" t="str">
        <f t="shared" si="21"/>
        <v>362.0106</v>
      </c>
      <c r="B1379" t="s">
        <v>97</v>
      </c>
      <c r="C1379" t="s">
        <v>17</v>
      </c>
      <c r="D1379" t="s">
        <v>293</v>
      </c>
      <c r="E1379" t="s">
        <v>331</v>
      </c>
      <c r="F1379">
        <v>202112</v>
      </c>
      <c r="G1379">
        <v>0</v>
      </c>
      <c r="H1379">
        <v>1</v>
      </c>
      <c r="I1379">
        <v>0</v>
      </c>
      <c r="J1379">
        <v>0</v>
      </c>
      <c r="K1379">
        <v>42480909.369999997</v>
      </c>
      <c r="L1379">
        <v>0</v>
      </c>
      <c r="M1379">
        <v>42480909.369999997</v>
      </c>
      <c r="N1379">
        <v>0</v>
      </c>
      <c r="O1379">
        <v>0</v>
      </c>
      <c r="P1379" t="s">
        <v>93</v>
      </c>
      <c r="Q1379">
        <v>7</v>
      </c>
    </row>
    <row r="1380" spans="1:17" hidden="1" x14ac:dyDescent="0.2">
      <c r="A1380" t="str">
        <f t="shared" si="21"/>
        <v>362.4106</v>
      </c>
      <c r="B1380" t="s">
        <v>98</v>
      </c>
      <c r="C1380" t="s">
        <v>17</v>
      </c>
      <c r="D1380" t="s">
        <v>293</v>
      </c>
      <c r="E1380" t="s">
        <v>331</v>
      </c>
      <c r="F1380">
        <v>202112</v>
      </c>
      <c r="G1380">
        <v>0</v>
      </c>
      <c r="H1380">
        <v>1</v>
      </c>
      <c r="I1380">
        <v>0</v>
      </c>
      <c r="J1380">
        <v>0</v>
      </c>
      <c r="K1380">
        <v>52191930.039999999</v>
      </c>
      <c r="L1380">
        <v>0</v>
      </c>
      <c r="M1380">
        <v>52191930.039999999</v>
      </c>
      <c r="N1380">
        <v>0</v>
      </c>
      <c r="O1380">
        <v>0</v>
      </c>
      <c r="P1380" t="s">
        <v>93</v>
      </c>
      <c r="Q1380">
        <v>7</v>
      </c>
    </row>
    <row r="1381" spans="1:17" hidden="1" x14ac:dyDescent="0.2">
      <c r="A1381" t="str">
        <f t="shared" si="21"/>
        <v>363.0106</v>
      </c>
      <c r="B1381" t="s">
        <v>299</v>
      </c>
      <c r="C1381" t="s">
        <v>17</v>
      </c>
      <c r="D1381" t="s">
        <v>293</v>
      </c>
      <c r="E1381" t="s">
        <v>331</v>
      </c>
      <c r="F1381">
        <v>202112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 t="s">
        <v>93</v>
      </c>
      <c r="Q1381">
        <v>7</v>
      </c>
    </row>
    <row r="1382" spans="1:17" hidden="1" x14ac:dyDescent="0.2">
      <c r="A1382" t="str">
        <f t="shared" si="21"/>
        <v>364.0106</v>
      </c>
      <c r="B1382" t="s">
        <v>300</v>
      </c>
      <c r="C1382" t="s">
        <v>17</v>
      </c>
      <c r="D1382" t="s">
        <v>293</v>
      </c>
      <c r="E1382" t="s">
        <v>331</v>
      </c>
      <c r="F1382">
        <v>202112</v>
      </c>
      <c r="G1382">
        <v>0</v>
      </c>
      <c r="H1382">
        <v>1</v>
      </c>
      <c r="I1382">
        <v>0</v>
      </c>
      <c r="J1382">
        <v>0</v>
      </c>
      <c r="K1382">
        <v>49314578.969999999</v>
      </c>
      <c r="L1382">
        <v>0</v>
      </c>
      <c r="M1382">
        <v>49314578.969999999</v>
      </c>
      <c r="N1382">
        <v>0</v>
      </c>
      <c r="O1382">
        <v>0</v>
      </c>
      <c r="P1382" t="s">
        <v>93</v>
      </c>
      <c r="Q1382">
        <v>7</v>
      </c>
    </row>
    <row r="1383" spans="1:17" hidden="1" x14ac:dyDescent="0.2">
      <c r="A1383" t="str">
        <f t="shared" si="21"/>
        <v>364.4106</v>
      </c>
      <c r="B1383" t="s">
        <v>99</v>
      </c>
      <c r="C1383" t="s">
        <v>17</v>
      </c>
      <c r="D1383" t="s">
        <v>293</v>
      </c>
      <c r="E1383" t="s">
        <v>331</v>
      </c>
      <c r="F1383">
        <v>202112</v>
      </c>
      <c r="G1383">
        <v>0</v>
      </c>
      <c r="H1383">
        <v>1</v>
      </c>
      <c r="I1383">
        <v>0</v>
      </c>
      <c r="J1383">
        <v>0</v>
      </c>
      <c r="K1383">
        <v>760459.94000000006</v>
      </c>
      <c r="L1383">
        <v>0</v>
      </c>
      <c r="M1383">
        <v>760459.94000000006</v>
      </c>
      <c r="N1383">
        <v>0</v>
      </c>
      <c r="O1383">
        <v>0</v>
      </c>
      <c r="P1383" t="s">
        <v>93</v>
      </c>
      <c r="Q1383">
        <v>7</v>
      </c>
    </row>
    <row r="1384" spans="1:17" hidden="1" x14ac:dyDescent="0.2">
      <c r="A1384" t="str">
        <f t="shared" si="21"/>
        <v>365.0106</v>
      </c>
      <c r="B1384" t="s">
        <v>100</v>
      </c>
      <c r="C1384" t="s">
        <v>17</v>
      </c>
      <c r="D1384" t="s">
        <v>293</v>
      </c>
      <c r="E1384" t="s">
        <v>331</v>
      </c>
      <c r="F1384">
        <v>202112</v>
      </c>
      <c r="G1384">
        <v>0</v>
      </c>
      <c r="H1384">
        <v>1</v>
      </c>
      <c r="I1384">
        <v>0</v>
      </c>
      <c r="J1384">
        <v>0</v>
      </c>
      <c r="K1384">
        <v>38244845.700000003</v>
      </c>
      <c r="L1384">
        <v>0</v>
      </c>
      <c r="M1384">
        <v>38244845.700000003</v>
      </c>
      <c r="N1384">
        <v>0</v>
      </c>
      <c r="O1384">
        <v>0</v>
      </c>
      <c r="P1384" t="s">
        <v>93</v>
      </c>
      <c r="Q1384">
        <v>7</v>
      </c>
    </row>
    <row r="1385" spans="1:17" hidden="1" x14ac:dyDescent="0.2">
      <c r="A1385" t="str">
        <f t="shared" si="21"/>
        <v>365.4106</v>
      </c>
      <c r="B1385" t="s">
        <v>101</v>
      </c>
      <c r="C1385" t="s">
        <v>17</v>
      </c>
      <c r="D1385" t="s">
        <v>293</v>
      </c>
      <c r="E1385" t="s">
        <v>331</v>
      </c>
      <c r="F1385">
        <v>202112</v>
      </c>
      <c r="G1385">
        <v>0</v>
      </c>
      <c r="H1385">
        <v>1</v>
      </c>
      <c r="I1385">
        <v>0</v>
      </c>
      <c r="J1385">
        <v>0</v>
      </c>
      <c r="K1385">
        <v>640162.13</v>
      </c>
      <c r="L1385">
        <v>0</v>
      </c>
      <c r="M1385">
        <v>640162.13</v>
      </c>
      <c r="N1385">
        <v>0</v>
      </c>
      <c r="O1385">
        <v>0</v>
      </c>
      <c r="P1385" t="s">
        <v>93</v>
      </c>
      <c r="Q1385">
        <v>7</v>
      </c>
    </row>
    <row r="1386" spans="1:17" hidden="1" x14ac:dyDescent="0.2">
      <c r="A1386" t="str">
        <f t="shared" si="21"/>
        <v>366.0106</v>
      </c>
      <c r="B1386" t="s">
        <v>301</v>
      </c>
      <c r="C1386" t="s">
        <v>17</v>
      </c>
      <c r="D1386" t="s">
        <v>293</v>
      </c>
      <c r="E1386" t="s">
        <v>331</v>
      </c>
      <c r="F1386">
        <v>202112</v>
      </c>
      <c r="G1386">
        <v>0</v>
      </c>
      <c r="H1386">
        <v>1</v>
      </c>
      <c r="I1386">
        <v>0</v>
      </c>
      <c r="J1386">
        <v>0</v>
      </c>
      <c r="K1386">
        <v>2964226.51</v>
      </c>
      <c r="L1386">
        <v>0</v>
      </c>
      <c r="M1386">
        <v>2964226.51</v>
      </c>
      <c r="N1386">
        <v>0</v>
      </c>
      <c r="O1386">
        <v>0</v>
      </c>
      <c r="P1386" t="s">
        <v>93</v>
      </c>
      <c r="Q1386">
        <v>7</v>
      </c>
    </row>
    <row r="1387" spans="1:17" hidden="1" x14ac:dyDescent="0.2">
      <c r="A1387" t="str">
        <f t="shared" si="21"/>
        <v>366.4106</v>
      </c>
      <c r="B1387" t="s">
        <v>302</v>
      </c>
      <c r="C1387" t="s">
        <v>17</v>
      </c>
      <c r="D1387" t="s">
        <v>293</v>
      </c>
      <c r="E1387" t="s">
        <v>331</v>
      </c>
      <c r="F1387">
        <v>202112</v>
      </c>
      <c r="G1387">
        <v>0</v>
      </c>
      <c r="H1387">
        <v>1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 t="s">
        <v>93</v>
      </c>
      <c r="Q1387">
        <v>7</v>
      </c>
    </row>
    <row r="1388" spans="1:17" hidden="1" x14ac:dyDescent="0.2">
      <c r="A1388" t="str">
        <f t="shared" si="21"/>
        <v>367.0106</v>
      </c>
      <c r="B1388" t="s">
        <v>102</v>
      </c>
      <c r="C1388" t="s">
        <v>17</v>
      </c>
      <c r="D1388" t="s">
        <v>293</v>
      </c>
      <c r="E1388" t="s">
        <v>331</v>
      </c>
      <c r="F1388">
        <v>202112</v>
      </c>
      <c r="G1388">
        <v>0</v>
      </c>
      <c r="H1388">
        <v>1</v>
      </c>
      <c r="I1388">
        <v>0</v>
      </c>
      <c r="J1388">
        <v>0</v>
      </c>
      <c r="K1388">
        <v>13372207.51</v>
      </c>
      <c r="L1388">
        <v>0</v>
      </c>
      <c r="M1388">
        <v>13372207.51</v>
      </c>
      <c r="N1388">
        <v>0</v>
      </c>
      <c r="O1388">
        <v>0</v>
      </c>
      <c r="P1388" t="s">
        <v>93</v>
      </c>
      <c r="Q1388">
        <v>7</v>
      </c>
    </row>
    <row r="1389" spans="1:17" hidden="1" x14ac:dyDescent="0.2">
      <c r="A1389" t="str">
        <f t="shared" si="21"/>
        <v>367.4106</v>
      </c>
      <c r="B1389" t="s">
        <v>303</v>
      </c>
      <c r="C1389" t="s">
        <v>17</v>
      </c>
      <c r="D1389" t="s">
        <v>293</v>
      </c>
      <c r="E1389" t="s">
        <v>331</v>
      </c>
      <c r="F1389">
        <v>202112</v>
      </c>
      <c r="G1389">
        <v>0</v>
      </c>
      <c r="H1389">
        <v>1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 t="s">
        <v>93</v>
      </c>
      <c r="Q1389">
        <v>7</v>
      </c>
    </row>
    <row r="1390" spans="1:17" hidden="1" x14ac:dyDescent="0.2">
      <c r="A1390" t="str">
        <f t="shared" si="21"/>
        <v>368.0106</v>
      </c>
      <c r="B1390" t="s">
        <v>103</v>
      </c>
      <c r="C1390" t="s">
        <v>17</v>
      </c>
      <c r="D1390" t="s">
        <v>293</v>
      </c>
      <c r="E1390" t="s">
        <v>331</v>
      </c>
      <c r="F1390">
        <v>202112</v>
      </c>
      <c r="G1390">
        <v>0.13520000000000001</v>
      </c>
      <c r="H1390">
        <v>0.86070000000000002</v>
      </c>
      <c r="I1390">
        <v>4.1000000000000003E-3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 t="s">
        <v>93</v>
      </c>
      <c r="Q1390">
        <v>7</v>
      </c>
    </row>
    <row r="1391" spans="1:17" hidden="1" x14ac:dyDescent="0.2">
      <c r="A1391" t="str">
        <f t="shared" si="21"/>
        <v>369.0106</v>
      </c>
      <c r="B1391" t="s">
        <v>304</v>
      </c>
      <c r="C1391" t="s">
        <v>17</v>
      </c>
      <c r="D1391" t="s">
        <v>293</v>
      </c>
      <c r="E1391" t="s">
        <v>331</v>
      </c>
      <c r="F1391">
        <v>202112</v>
      </c>
      <c r="G1391">
        <v>0</v>
      </c>
      <c r="H1391">
        <v>1</v>
      </c>
      <c r="I1391">
        <v>0</v>
      </c>
      <c r="J1391">
        <v>0</v>
      </c>
      <c r="K1391">
        <v>159712.76999999999</v>
      </c>
      <c r="L1391">
        <v>0</v>
      </c>
      <c r="M1391">
        <v>159712.76999999999</v>
      </c>
      <c r="N1391">
        <v>0</v>
      </c>
      <c r="O1391">
        <v>0</v>
      </c>
      <c r="P1391" t="s">
        <v>93</v>
      </c>
      <c r="Q1391">
        <v>7</v>
      </c>
    </row>
    <row r="1392" spans="1:17" hidden="1" x14ac:dyDescent="0.2">
      <c r="A1392" t="str">
        <f t="shared" si="21"/>
        <v>370.0106</v>
      </c>
      <c r="B1392" t="s">
        <v>104</v>
      </c>
      <c r="C1392" t="s">
        <v>17</v>
      </c>
      <c r="D1392" t="s">
        <v>293</v>
      </c>
      <c r="E1392" t="s">
        <v>331</v>
      </c>
      <c r="F1392">
        <v>202112</v>
      </c>
      <c r="G1392">
        <v>0.1173</v>
      </c>
      <c r="H1392">
        <v>0.87650000000000006</v>
      </c>
      <c r="I1392">
        <v>6.2000000000000006E-3</v>
      </c>
      <c r="J1392">
        <v>0</v>
      </c>
      <c r="K1392">
        <v>5194813.1399999997</v>
      </c>
      <c r="L1392">
        <v>609351.57999999996</v>
      </c>
      <c r="M1392">
        <v>4553253.72</v>
      </c>
      <c r="N1392">
        <v>32207.84</v>
      </c>
      <c r="O1392">
        <v>0</v>
      </c>
      <c r="P1392" t="s">
        <v>93</v>
      </c>
      <c r="Q1392">
        <v>7</v>
      </c>
    </row>
    <row r="1393" spans="1:17" hidden="1" x14ac:dyDescent="0.2">
      <c r="A1393" t="str">
        <f t="shared" si="21"/>
        <v>371.0106</v>
      </c>
      <c r="B1393" t="s">
        <v>305</v>
      </c>
      <c r="C1393" t="s">
        <v>17</v>
      </c>
      <c r="D1393" t="s">
        <v>293</v>
      </c>
      <c r="E1393" t="s">
        <v>331</v>
      </c>
      <c r="F1393">
        <v>202112</v>
      </c>
      <c r="G1393">
        <v>0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 t="s">
        <v>93</v>
      </c>
      <c r="Q1393">
        <v>7</v>
      </c>
    </row>
    <row r="1394" spans="1:17" hidden="1" x14ac:dyDescent="0.2">
      <c r="A1394" t="str">
        <f t="shared" si="21"/>
        <v>373.0106</v>
      </c>
      <c r="B1394" t="s">
        <v>306</v>
      </c>
      <c r="C1394" t="s">
        <v>17</v>
      </c>
      <c r="D1394" t="s">
        <v>293</v>
      </c>
      <c r="E1394" t="s">
        <v>331</v>
      </c>
      <c r="F1394">
        <v>202112</v>
      </c>
      <c r="G1394">
        <v>0</v>
      </c>
      <c r="H1394">
        <v>1</v>
      </c>
      <c r="I1394">
        <v>0</v>
      </c>
      <c r="J1394">
        <v>0</v>
      </c>
      <c r="K1394">
        <v>868170.82000000007</v>
      </c>
      <c r="L1394">
        <v>0</v>
      </c>
      <c r="M1394">
        <v>868170.82000000007</v>
      </c>
      <c r="N1394">
        <v>0</v>
      </c>
      <c r="O1394">
        <v>0</v>
      </c>
      <c r="P1394" t="s">
        <v>93</v>
      </c>
      <c r="Q1394">
        <v>7</v>
      </c>
    </row>
    <row r="1395" spans="1:17" hidden="1" x14ac:dyDescent="0.2">
      <c r="A1395" t="str">
        <f t="shared" si="21"/>
        <v>389.0106</v>
      </c>
      <c r="B1395" t="s">
        <v>106</v>
      </c>
      <c r="C1395" t="s">
        <v>17</v>
      </c>
      <c r="D1395" t="s">
        <v>293</v>
      </c>
      <c r="E1395" t="s">
        <v>331</v>
      </c>
      <c r="F1395">
        <v>202112</v>
      </c>
      <c r="G1395">
        <v>0</v>
      </c>
      <c r="H1395">
        <v>1</v>
      </c>
      <c r="I1395">
        <v>0</v>
      </c>
      <c r="J1395">
        <v>0</v>
      </c>
      <c r="K1395">
        <v>14316.970000000001</v>
      </c>
      <c r="L1395">
        <v>0</v>
      </c>
      <c r="M1395">
        <v>14316.970000000001</v>
      </c>
      <c r="N1395">
        <v>0</v>
      </c>
      <c r="O1395">
        <v>0</v>
      </c>
      <c r="P1395" t="s">
        <v>107</v>
      </c>
      <c r="Q1395">
        <v>8</v>
      </c>
    </row>
    <row r="1396" spans="1:17" hidden="1" x14ac:dyDescent="0.2">
      <c r="A1396" t="str">
        <f t="shared" si="21"/>
        <v>389.0106</v>
      </c>
      <c r="B1396" t="s">
        <v>108</v>
      </c>
      <c r="C1396" t="s">
        <v>17</v>
      </c>
      <c r="D1396" t="s">
        <v>293</v>
      </c>
      <c r="E1396" t="s">
        <v>331</v>
      </c>
      <c r="F1396">
        <v>202112</v>
      </c>
      <c r="G1396">
        <v>8.7300000000000003E-2</v>
      </c>
      <c r="H1396">
        <v>0.90400000000000003</v>
      </c>
      <c r="I1396">
        <v>8.7000000000000011E-3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 t="s">
        <v>107</v>
      </c>
      <c r="Q1396">
        <v>8</v>
      </c>
    </row>
    <row r="1397" spans="1:17" hidden="1" x14ac:dyDescent="0.2">
      <c r="A1397" t="str">
        <f t="shared" si="21"/>
        <v>390.0106</v>
      </c>
      <c r="B1397" t="s">
        <v>110</v>
      </c>
      <c r="C1397" t="s">
        <v>17</v>
      </c>
      <c r="D1397" t="s">
        <v>293</v>
      </c>
      <c r="E1397" t="s">
        <v>331</v>
      </c>
      <c r="F1397">
        <v>202112</v>
      </c>
      <c r="G1397">
        <v>0</v>
      </c>
      <c r="H1397">
        <v>1</v>
      </c>
      <c r="I1397">
        <v>0</v>
      </c>
      <c r="J1397">
        <v>0</v>
      </c>
      <c r="K1397">
        <v>62614480.490000002</v>
      </c>
      <c r="L1397">
        <v>0</v>
      </c>
      <c r="M1397">
        <v>62614480.490000002</v>
      </c>
      <c r="N1397">
        <v>0</v>
      </c>
      <c r="O1397">
        <v>0</v>
      </c>
      <c r="P1397" t="s">
        <v>107</v>
      </c>
      <c r="Q1397">
        <v>8</v>
      </c>
    </row>
    <row r="1398" spans="1:17" hidden="1" x14ac:dyDescent="0.2">
      <c r="A1398" t="str">
        <f t="shared" si="21"/>
        <v>390.0106</v>
      </c>
      <c r="B1398" t="s">
        <v>229</v>
      </c>
      <c r="C1398" t="s">
        <v>17</v>
      </c>
      <c r="D1398" t="s">
        <v>293</v>
      </c>
      <c r="E1398" t="s">
        <v>331</v>
      </c>
      <c r="F1398">
        <v>202112</v>
      </c>
      <c r="G1398">
        <v>0</v>
      </c>
      <c r="H1398">
        <v>1</v>
      </c>
      <c r="I1398">
        <v>0</v>
      </c>
      <c r="J1398">
        <v>0</v>
      </c>
      <c r="K1398">
        <v>217503.47</v>
      </c>
      <c r="L1398">
        <v>0</v>
      </c>
      <c r="M1398">
        <v>217503.47</v>
      </c>
      <c r="N1398">
        <v>0</v>
      </c>
      <c r="O1398">
        <v>0</v>
      </c>
      <c r="P1398" t="s">
        <v>107</v>
      </c>
      <c r="Q1398">
        <v>8</v>
      </c>
    </row>
    <row r="1399" spans="1:17" hidden="1" x14ac:dyDescent="0.2">
      <c r="A1399" t="str">
        <f t="shared" si="21"/>
        <v>390.0106</v>
      </c>
      <c r="B1399" t="s">
        <v>112</v>
      </c>
      <c r="C1399" t="s">
        <v>17</v>
      </c>
      <c r="D1399" t="s">
        <v>293</v>
      </c>
      <c r="E1399" t="s">
        <v>331</v>
      </c>
      <c r="F1399">
        <v>202112</v>
      </c>
      <c r="G1399">
        <v>8.7300000000000003E-2</v>
      </c>
      <c r="H1399">
        <v>0.90400000000000003</v>
      </c>
      <c r="I1399">
        <v>8.7000000000000011E-3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 t="s">
        <v>107</v>
      </c>
      <c r="Q1399">
        <v>8</v>
      </c>
    </row>
    <row r="1400" spans="1:17" hidden="1" x14ac:dyDescent="0.2">
      <c r="A1400" t="str">
        <f t="shared" si="21"/>
        <v>390.1106</v>
      </c>
      <c r="B1400" t="s">
        <v>115</v>
      </c>
      <c r="C1400" t="s">
        <v>17</v>
      </c>
      <c r="D1400" t="s">
        <v>293</v>
      </c>
      <c r="E1400" t="s">
        <v>331</v>
      </c>
      <c r="F1400">
        <v>202112</v>
      </c>
      <c r="G1400">
        <v>0</v>
      </c>
      <c r="H1400">
        <v>1</v>
      </c>
      <c r="I1400">
        <v>0</v>
      </c>
      <c r="J1400">
        <v>0</v>
      </c>
      <c r="K1400">
        <v>2012102.51</v>
      </c>
      <c r="L1400">
        <v>0</v>
      </c>
      <c r="M1400">
        <v>2012102.51</v>
      </c>
      <c r="N1400">
        <v>0</v>
      </c>
      <c r="O1400">
        <v>0</v>
      </c>
      <c r="P1400" t="s">
        <v>107</v>
      </c>
      <c r="Q1400">
        <v>8</v>
      </c>
    </row>
    <row r="1401" spans="1:17" hidden="1" x14ac:dyDescent="0.2">
      <c r="A1401" t="str">
        <f t="shared" si="21"/>
        <v>391.0106</v>
      </c>
      <c r="B1401" t="s">
        <v>117</v>
      </c>
      <c r="C1401" t="s">
        <v>17</v>
      </c>
      <c r="D1401" t="s">
        <v>293</v>
      </c>
      <c r="E1401" t="s">
        <v>331</v>
      </c>
      <c r="F1401">
        <v>202112</v>
      </c>
      <c r="G1401">
        <v>0</v>
      </c>
      <c r="H1401">
        <v>1</v>
      </c>
      <c r="I1401">
        <v>0</v>
      </c>
      <c r="J1401">
        <v>0</v>
      </c>
      <c r="K1401">
        <v>9733317.2200000007</v>
      </c>
      <c r="L1401">
        <v>0</v>
      </c>
      <c r="M1401">
        <v>9733317.2200000007</v>
      </c>
      <c r="N1401">
        <v>0</v>
      </c>
      <c r="O1401">
        <v>0</v>
      </c>
      <c r="P1401" t="s">
        <v>107</v>
      </c>
      <c r="Q1401">
        <v>8</v>
      </c>
    </row>
    <row r="1402" spans="1:17" hidden="1" x14ac:dyDescent="0.2">
      <c r="A1402" t="str">
        <f t="shared" si="21"/>
        <v>391.0106</v>
      </c>
      <c r="B1402" t="s">
        <v>118</v>
      </c>
      <c r="C1402" t="s">
        <v>17</v>
      </c>
      <c r="D1402" t="s">
        <v>293</v>
      </c>
      <c r="E1402" t="s">
        <v>331</v>
      </c>
      <c r="F1402">
        <v>202112</v>
      </c>
      <c r="G1402">
        <v>0</v>
      </c>
      <c r="H1402">
        <v>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 t="s">
        <v>107</v>
      </c>
      <c r="Q1402">
        <v>8</v>
      </c>
    </row>
    <row r="1403" spans="1:17" hidden="1" x14ac:dyDescent="0.2">
      <c r="A1403" t="str">
        <f t="shared" si="21"/>
        <v>391.1106</v>
      </c>
      <c r="B1403" t="s">
        <v>122</v>
      </c>
      <c r="C1403" t="s">
        <v>17</v>
      </c>
      <c r="D1403" t="s">
        <v>293</v>
      </c>
      <c r="E1403" t="s">
        <v>331</v>
      </c>
      <c r="F1403">
        <v>202112</v>
      </c>
      <c r="G1403">
        <v>0</v>
      </c>
      <c r="H1403">
        <v>1</v>
      </c>
      <c r="I1403">
        <v>0</v>
      </c>
      <c r="J1403">
        <v>0</v>
      </c>
      <c r="K1403">
        <v>4196693.2300000004</v>
      </c>
      <c r="L1403">
        <v>0</v>
      </c>
      <c r="M1403">
        <v>4196693.2300000004</v>
      </c>
      <c r="N1403">
        <v>0</v>
      </c>
      <c r="O1403">
        <v>0</v>
      </c>
      <c r="P1403" t="s">
        <v>107</v>
      </c>
      <c r="Q1403">
        <v>8</v>
      </c>
    </row>
    <row r="1404" spans="1:17" hidden="1" x14ac:dyDescent="0.2">
      <c r="A1404" t="str">
        <f t="shared" si="21"/>
        <v>391.1106</v>
      </c>
      <c r="B1404" t="s">
        <v>309</v>
      </c>
      <c r="C1404" t="s">
        <v>17</v>
      </c>
      <c r="D1404" t="s">
        <v>293</v>
      </c>
      <c r="E1404" t="s">
        <v>331</v>
      </c>
      <c r="F1404">
        <v>202112</v>
      </c>
      <c r="G1404">
        <v>0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 t="s">
        <v>107</v>
      </c>
      <c r="Q1404">
        <v>8</v>
      </c>
    </row>
    <row r="1405" spans="1:17" hidden="1" x14ac:dyDescent="0.2">
      <c r="A1405" t="str">
        <f t="shared" si="21"/>
        <v>391.1106</v>
      </c>
      <c r="B1405" t="s">
        <v>124</v>
      </c>
      <c r="C1405" t="s">
        <v>17</v>
      </c>
      <c r="D1405" t="s">
        <v>293</v>
      </c>
      <c r="E1405" t="s">
        <v>331</v>
      </c>
      <c r="F1405">
        <v>202112</v>
      </c>
      <c r="G1405">
        <v>0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 t="s">
        <v>107</v>
      </c>
      <c r="Q1405">
        <v>8</v>
      </c>
    </row>
    <row r="1406" spans="1:17" hidden="1" x14ac:dyDescent="0.2">
      <c r="A1406" t="str">
        <f t="shared" si="21"/>
        <v>391.1106</v>
      </c>
      <c r="B1406" t="s">
        <v>125</v>
      </c>
      <c r="C1406" t="s">
        <v>17</v>
      </c>
      <c r="D1406" t="s">
        <v>293</v>
      </c>
      <c r="E1406" t="s">
        <v>331</v>
      </c>
      <c r="F1406">
        <v>202112</v>
      </c>
      <c r="G1406">
        <v>0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 t="s">
        <v>107</v>
      </c>
      <c r="Q1406">
        <v>8</v>
      </c>
    </row>
    <row r="1407" spans="1:17" hidden="1" x14ac:dyDescent="0.2">
      <c r="A1407" t="str">
        <f t="shared" si="21"/>
        <v>392.1106</v>
      </c>
      <c r="B1407" t="s">
        <v>132</v>
      </c>
      <c r="C1407" t="s">
        <v>17</v>
      </c>
      <c r="D1407" t="s">
        <v>293</v>
      </c>
      <c r="E1407" t="s">
        <v>331</v>
      </c>
      <c r="F1407">
        <v>202112</v>
      </c>
      <c r="G1407">
        <v>0</v>
      </c>
      <c r="H1407">
        <v>1</v>
      </c>
      <c r="I1407">
        <v>0</v>
      </c>
      <c r="J1407">
        <v>0</v>
      </c>
      <c r="K1407">
        <v>66315.570000000007</v>
      </c>
      <c r="L1407">
        <v>0</v>
      </c>
      <c r="M1407">
        <v>66315.570000000007</v>
      </c>
      <c r="N1407">
        <v>0</v>
      </c>
      <c r="O1407">
        <v>0</v>
      </c>
      <c r="P1407" t="s">
        <v>107</v>
      </c>
      <c r="Q1407">
        <v>8</v>
      </c>
    </row>
    <row r="1408" spans="1:17" hidden="1" x14ac:dyDescent="0.2">
      <c r="A1408" t="str">
        <f t="shared" si="21"/>
        <v>392.2106</v>
      </c>
      <c r="B1408" t="s">
        <v>135</v>
      </c>
      <c r="C1408" t="s">
        <v>17</v>
      </c>
      <c r="D1408" t="s">
        <v>293</v>
      </c>
      <c r="E1408" t="s">
        <v>331</v>
      </c>
      <c r="F1408">
        <v>202112</v>
      </c>
      <c r="G1408">
        <v>0</v>
      </c>
      <c r="H1408">
        <v>1</v>
      </c>
      <c r="I1408">
        <v>0</v>
      </c>
      <c r="J1408">
        <v>0</v>
      </c>
      <c r="K1408">
        <v>804056.57000000007</v>
      </c>
      <c r="L1408">
        <v>0</v>
      </c>
      <c r="M1408">
        <v>804056.57000000007</v>
      </c>
      <c r="N1408">
        <v>0</v>
      </c>
      <c r="O1408">
        <v>0</v>
      </c>
      <c r="P1408" t="s">
        <v>107</v>
      </c>
      <c r="Q1408">
        <v>8</v>
      </c>
    </row>
    <row r="1409" spans="1:17" hidden="1" x14ac:dyDescent="0.2">
      <c r="A1409" t="str">
        <f t="shared" si="21"/>
        <v>392.3106</v>
      </c>
      <c r="B1409" t="s">
        <v>139</v>
      </c>
      <c r="C1409" t="s">
        <v>17</v>
      </c>
      <c r="D1409" t="s">
        <v>293</v>
      </c>
      <c r="E1409" t="s">
        <v>331</v>
      </c>
      <c r="F1409">
        <v>202112</v>
      </c>
      <c r="G1409">
        <v>0</v>
      </c>
      <c r="H1409">
        <v>1</v>
      </c>
      <c r="I1409">
        <v>0</v>
      </c>
      <c r="J1409">
        <v>0</v>
      </c>
      <c r="K1409">
        <v>476904.54000000004</v>
      </c>
      <c r="L1409">
        <v>0</v>
      </c>
      <c r="M1409">
        <v>476904.54000000004</v>
      </c>
      <c r="N1409">
        <v>0</v>
      </c>
      <c r="O1409">
        <v>0</v>
      </c>
      <c r="P1409" t="s">
        <v>107</v>
      </c>
      <c r="Q1409">
        <v>8</v>
      </c>
    </row>
    <row r="1410" spans="1:17" hidden="1" x14ac:dyDescent="0.2">
      <c r="A1410" t="str">
        <f t="shared" si="21"/>
        <v>392.3106</v>
      </c>
      <c r="B1410" t="s">
        <v>230</v>
      </c>
      <c r="C1410" t="s">
        <v>17</v>
      </c>
      <c r="D1410" t="s">
        <v>293</v>
      </c>
      <c r="E1410" t="s">
        <v>331</v>
      </c>
      <c r="F1410">
        <v>202112</v>
      </c>
      <c r="G1410">
        <v>0</v>
      </c>
      <c r="H1410">
        <v>1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 t="s">
        <v>107</v>
      </c>
      <c r="Q1410">
        <v>8</v>
      </c>
    </row>
    <row r="1411" spans="1:17" hidden="1" x14ac:dyDescent="0.2">
      <c r="A1411" t="str">
        <f t="shared" ref="A1411:A1474" si="22">_xlfn.CONCAT(MID(B1411,3,5),E1411)</f>
        <v>392.4106</v>
      </c>
      <c r="B1411" t="s">
        <v>141</v>
      </c>
      <c r="C1411" t="s">
        <v>17</v>
      </c>
      <c r="D1411" t="s">
        <v>293</v>
      </c>
      <c r="E1411" t="s">
        <v>331</v>
      </c>
      <c r="F1411">
        <v>202112</v>
      </c>
      <c r="G1411">
        <v>0</v>
      </c>
      <c r="H1411">
        <v>1</v>
      </c>
      <c r="I1411">
        <v>0</v>
      </c>
      <c r="J1411">
        <v>0</v>
      </c>
      <c r="K1411">
        <v>1913250.04</v>
      </c>
      <c r="L1411">
        <v>0</v>
      </c>
      <c r="M1411">
        <v>1913250.04</v>
      </c>
      <c r="N1411">
        <v>0</v>
      </c>
      <c r="O1411">
        <v>0</v>
      </c>
      <c r="P1411" t="s">
        <v>107</v>
      </c>
      <c r="Q1411">
        <v>8</v>
      </c>
    </row>
    <row r="1412" spans="1:17" hidden="1" x14ac:dyDescent="0.2">
      <c r="A1412" t="str">
        <f t="shared" si="22"/>
        <v>392.7106</v>
      </c>
      <c r="B1412" t="s">
        <v>143</v>
      </c>
      <c r="C1412" t="s">
        <v>17</v>
      </c>
      <c r="D1412" t="s">
        <v>293</v>
      </c>
      <c r="E1412" t="s">
        <v>331</v>
      </c>
      <c r="F1412">
        <v>202112</v>
      </c>
      <c r="G1412">
        <v>0</v>
      </c>
      <c r="H1412">
        <v>1</v>
      </c>
      <c r="I1412">
        <v>0</v>
      </c>
      <c r="J1412">
        <v>0</v>
      </c>
      <c r="K1412">
        <v>3471369.18</v>
      </c>
      <c r="L1412">
        <v>0</v>
      </c>
      <c r="M1412">
        <v>3471369.18</v>
      </c>
      <c r="N1412">
        <v>0</v>
      </c>
      <c r="O1412">
        <v>0</v>
      </c>
      <c r="P1412" t="s">
        <v>107</v>
      </c>
      <c r="Q1412">
        <v>8</v>
      </c>
    </row>
    <row r="1413" spans="1:17" hidden="1" x14ac:dyDescent="0.2">
      <c r="A1413" t="str">
        <f t="shared" si="22"/>
        <v>392.8106</v>
      </c>
      <c r="B1413" t="s">
        <v>145</v>
      </c>
      <c r="C1413" t="s">
        <v>17</v>
      </c>
      <c r="D1413" t="s">
        <v>293</v>
      </c>
      <c r="E1413" t="s">
        <v>331</v>
      </c>
      <c r="F1413">
        <v>202112</v>
      </c>
      <c r="G1413">
        <v>0</v>
      </c>
      <c r="H1413">
        <v>1</v>
      </c>
      <c r="I1413">
        <v>0</v>
      </c>
      <c r="J1413">
        <v>0</v>
      </c>
      <c r="K1413">
        <v>1623917.25</v>
      </c>
      <c r="L1413">
        <v>0</v>
      </c>
      <c r="M1413">
        <v>1623917.25</v>
      </c>
      <c r="N1413">
        <v>0</v>
      </c>
      <c r="O1413">
        <v>0</v>
      </c>
      <c r="P1413" t="s">
        <v>107</v>
      </c>
      <c r="Q1413">
        <v>8</v>
      </c>
    </row>
    <row r="1414" spans="1:17" hidden="1" x14ac:dyDescent="0.2">
      <c r="A1414" t="str">
        <f t="shared" si="22"/>
        <v>393.0106</v>
      </c>
      <c r="B1414" t="s">
        <v>148</v>
      </c>
      <c r="C1414" t="s">
        <v>17</v>
      </c>
      <c r="D1414" t="s">
        <v>293</v>
      </c>
      <c r="E1414" t="s">
        <v>331</v>
      </c>
      <c r="F1414">
        <v>202112</v>
      </c>
      <c r="G1414">
        <v>0</v>
      </c>
      <c r="H1414">
        <v>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 t="s">
        <v>107</v>
      </c>
      <c r="Q1414">
        <v>8</v>
      </c>
    </row>
    <row r="1415" spans="1:17" hidden="1" x14ac:dyDescent="0.2">
      <c r="A1415" t="str">
        <f t="shared" si="22"/>
        <v>394.0106</v>
      </c>
      <c r="B1415" t="s">
        <v>151</v>
      </c>
      <c r="C1415" t="s">
        <v>17</v>
      </c>
      <c r="D1415" t="s">
        <v>293</v>
      </c>
      <c r="E1415" t="s">
        <v>331</v>
      </c>
      <c r="F1415">
        <v>202112</v>
      </c>
      <c r="G1415">
        <v>0</v>
      </c>
      <c r="H1415">
        <v>1</v>
      </c>
      <c r="I1415">
        <v>0</v>
      </c>
      <c r="J1415">
        <v>0</v>
      </c>
      <c r="K1415">
        <v>6760624.7699999996</v>
      </c>
      <c r="L1415">
        <v>0</v>
      </c>
      <c r="M1415">
        <v>6760624.7699999996</v>
      </c>
      <c r="N1415">
        <v>0</v>
      </c>
      <c r="O1415">
        <v>0</v>
      </c>
      <c r="P1415" t="s">
        <v>107</v>
      </c>
      <c r="Q1415">
        <v>8</v>
      </c>
    </row>
    <row r="1416" spans="1:17" hidden="1" x14ac:dyDescent="0.2">
      <c r="A1416" t="str">
        <f t="shared" si="22"/>
        <v>394.0106</v>
      </c>
      <c r="B1416" t="s">
        <v>153</v>
      </c>
      <c r="C1416" t="s">
        <v>17</v>
      </c>
      <c r="D1416" t="s">
        <v>293</v>
      </c>
      <c r="E1416" t="s">
        <v>331</v>
      </c>
      <c r="F1416">
        <v>202112</v>
      </c>
      <c r="G1416">
        <v>8.7300000000000003E-2</v>
      </c>
      <c r="H1416">
        <v>0.90400000000000003</v>
      </c>
      <c r="I1416">
        <v>8.7000000000000011E-3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 t="s">
        <v>107</v>
      </c>
      <c r="Q1416">
        <v>8</v>
      </c>
    </row>
    <row r="1417" spans="1:17" hidden="1" x14ac:dyDescent="0.2">
      <c r="A1417" t="str">
        <f t="shared" si="22"/>
        <v>395.0106</v>
      </c>
      <c r="B1417" t="s">
        <v>154</v>
      </c>
      <c r="C1417" t="s">
        <v>17</v>
      </c>
      <c r="D1417" t="s">
        <v>293</v>
      </c>
      <c r="E1417" t="s">
        <v>331</v>
      </c>
      <c r="F1417">
        <v>202112</v>
      </c>
      <c r="G1417">
        <v>0</v>
      </c>
      <c r="H1417">
        <v>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 t="s">
        <v>107</v>
      </c>
      <c r="Q1417">
        <v>8</v>
      </c>
    </row>
    <row r="1418" spans="1:17" hidden="1" x14ac:dyDescent="0.2">
      <c r="A1418" t="str">
        <f t="shared" si="22"/>
        <v>396.9106</v>
      </c>
      <c r="B1418" t="s">
        <v>156</v>
      </c>
      <c r="C1418" t="s">
        <v>17</v>
      </c>
      <c r="D1418" t="s">
        <v>293</v>
      </c>
      <c r="E1418" t="s">
        <v>331</v>
      </c>
      <c r="F1418">
        <v>202112</v>
      </c>
      <c r="G1418">
        <v>0</v>
      </c>
      <c r="H1418">
        <v>1</v>
      </c>
      <c r="I1418">
        <v>0</v>
      </c>
      <c r="J1418">
        <v>0</v>
      </c>
      <c r="K1418">
        <v>2185102.19</v>
      </c>
      <c r="L1418">
        <v>0</v>
      </c>
      <c r="M1418">
        <v>2185102.19</v>
      </c>
      <c r="N1418">
        <v>0</v>
      </c>
      <c r="O1418">
        <v>0</v>
      </c>
      <c r="P1418" t="s">
        <v>107</v>
      </c>
      <c r="Q1418">
        <v>8</v>
      </c>
    </row>
    <row r="1419" spans="1:17" hidden="1" x14ac:dyDescent="0.2">
      <c r="A1419" t="str">
        <f t="shared" si="22"/>
        <v>397.0106</v>
      </c>
      <c r="B1419" t="s">
        <v>159</v>
      </c>
      <c r="C1419" t="s">
        <v>17</v>
      </c>
      <c r="D1419" t="s">
        <v>293</v>
      </c>
      <c r="E1419" t="s">
        <v>331</v>
      </c>
      <c r="F1419">
        <v>202112</v>
      </c>
      <c r="G1419">
        <v>0</v>
      </c>
      <c r="H1419">
        <v>1</v>
      </c>
      <c r="I1419">
        <v>0</v>
      </c>
      <c r="J1419">
        <v>0</v>
      </c>
      <c r="K1419">
        <v>15075419.67</v>
      </c>
      <c r="L1419">
        <v>0</v>
      </c>
      <c r="M1419">
        <v>15075419.67</v>
      </c>
      <c r="N1419">
        <v>0</v>
      </c>
      <c r="O1419">
        <v>0</v>
      </c>
      <c r="P1419" t="s">
        <v>107</v>
      </c>
      <c r="Q1419">
        <v>8</v>
      </c>
    </row>
    <row r="1420" spans="1:17" hidden="1" x14ac:dyDescent="0.2">
      <c r="A1420" t="str">
        <f t="shared" si="22"/>
        <v>397.0106</v>
      </c>
      <c r="B1420" t="s">
        <v>161</v>
      </c>
      <c r="C1420" t="s">
        <v>17</v>
      </c>
      <c r="D1420" t="s">
        <v>293</v>
      </c>
      <c r="E1420" t="s">
        <v>331</v>
      </c>
      <c r="F1420">
        <v>202112</v>
      </c>
      <c r="G1420">
        <v>0</v>
      </c>
      <c r="H1420">
        <v>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 t="s">
        <v>107</v>
      </c>
      <c r="Q1420">
        <v>8</v>
      </c>
    </row>
    <row r="1421" spans="1:17" hidden="1" x14ac:dyDescent="0.2">
      <c r="A1421" t="str">
        <f t="shared" si="22"/>
        <v>397.0106</v>
      </c>
      <c r="B1421" t="s">
        <v>164</v>
      </c>
      <c r="C1421" t="s">
        <v>17</v>
      </c>
      <c r="D1421" t="s">
        <v>293</v>
      </c>
      <c r="E1421" t="s">
        <v>331</v>
      </c>
      <c r="F1421">
        <v>202112</v>
      </c>
      <c r="G1421">
        <v>8.7300000000000003E-2</v>
      </c>
      <c r="H1421">
        <v>0.90400000000000003</v>
      </c>
      <c r="I1421">
        <v>8.7000000000000011E-3</v>
      </c>
      <c r="J1421">
        <v>0</v>
      </c>
      <c r="K1421">
        <v>5029523.7</v>
      </c>
      <c r="L1421">
        <v>439077.42</v>
      </c>
      <c r="M1421">
        <v>4546689.42</v>
      </c>
      <c r="N1421">
        <v>43756.86</v>
      </c>
      <c r="O1421">
        <v>0</v>
      </c>
      <c r="P1421" t="s">
        <v>107</v>
      </c>
      <c r="Q1421">
        <v>8</v>
      </c>
    </row>
    <row r="1422" spans="1:17" hidden="1" x14ac:dyDescent="0.2">
      <c r="A1422" t="str">
        <f t="shared" si="22"/>
        <v>398.0106</v>
      </c>
      <c r="B1422" t="s">
        <v>167</v>
      </c>
      <c r="C1422" t="s">
        <v>17</v>
      </c>
      <c r="D1422" t="s">
        <v>293</v>
      </c>
      <c r="E1422" t="s">
        <v>331</v>
      </c>
      <c r="F1422">
        <v>202112</v>
      </c>
      <c r="G1422">
        <v>0</v>
      </c>
      <c r="H1422">
        <v>1</v>
      </c>
      <c r="I1422">
        <v>0</v>
      </c>
      <c r="J1422">
        <v>0</v>
      </c>
      <c r="K1422">
        <v>361887.79</v>
      </c>
      <c r="L1422">
        <v>0</v>
      </c>
      <c r="M1422">
        <v>361887.79</v>
      </c>
      <c r="N1422">
        <v>0</v>
      </c>
      <c r="O1422">
        <v>0</v>
      </c>
      <c r="P1422" t="s">
        <v>107</v>
      </c>
      <c r="Q1422">
        <v>8</v>
      </c>
    </row>
    <row r="1423" spans="1:17" hidden="1" x14ac:dyDescent="0.2">
      <c r="A1423" t="str">
        <f t="shared" si="22"/>
        <v>303.0106</v>
      </c>
      <c r="B1423" t="s">
        <v>169</v>
      </c>
      <c r="C1423" t="s">
        <v>170</v>
      </c>
      <c r="D1423" t="s">
        <v>293</v>
      </c>
      <c r="E1423" t="s">
        <v>331</v>
      </c>
      <c r="F1423">
        <v>202112</v>
      </c>
      <c r="G1423">
        <v>0</v>
      </c>
      <c r="H1423">
        <v>1</v>
      </c>
      <c r="I1423">
        <v>0</v>
      </c>
      <c r="J1423">
        <v>0</v>
      </c>
      <c r="K1423">
        <v>3163273.84</v>
      </c>
      <c r="L1423">
        <v>0</v>
      </c>
      <c r="M1423">
        <v>3163273.84</v>
      </c>
      <c r="N1423">
        <v>0</v>
      </c>
      <c r="O1423">
        <v>0</v>
      </c>
      <c r="P1423" t="s">
        <v>171</v>
      </c>
      <c r="Q1423">
        <v>10</v>
      </c>
    </row>
    <row r="1424" spans="1:17" hidden="1" x14ac:dyDescent="0.2">
      <c r="A1424" t="str">
        <f t="shared" si="22"/>
        <v>362.0106</v>
      </c>
      <c r="B1424" t="s">
        <v>183</v>
      </c>
      <c r="C1424" t="s">
        <v>170</v>
      </c>
      <c r="D1424" t="s">
        <v>293</v>
      </c>
      <c r="E1424" t="s">
        <v>331</v>
      </c>
      <c r="F1424">
        <v>202112</v>
      </c>
      <c r="G1424">
        <v>0.1096</v>
      </c>
      <c r="H1424">
        <v>0.76270000000000004</v>
      </c>
      <c r="I1424">
        <v>0.12240000000000001</v>
      </c>
      <c r="J1424">
        <v>5.3E-3</v>
      </c>
      <c r="K1424">
        <v>0</v>
      </c>
      <c r="L1424">
        <v>0</v>
      </c>
      <c r="M1424">
        <v>0</v>
      </c>
      <c r="N1424">
        <v>0</v>
      </c>
      <c r="O1424">
        <v>0</v>
      </c>
      <c r="P1424" t="s">
        <v>181</v>
      </c>
      <c r="Q1424">
        <v>15</v>
      </c>
    </row>
    <row r="1425" spans="1:17" hidden="1" x14ac:dyDescent="0.2">
      <c r="A1425" t="str">
        <f t="shared" si="22"/>
        <v>374.0106</v>
      </c>
      <c r="B1425" t="s">
        <v>189</v>
      </c>
      <c r="C1425" t="s">
        <v>170</v>
      </c>
      <c r="D1425" t="s">
        <v>293</v>
      </c>
      <c r="E1425" t="s">
        <v>331</v>
      </c>
      <c r="F1425">
        <v>202112</v>
      </c>
      <c r="G1425">
        <v>0</v>
      </c>
      <c r="H1425">
        <v>1</v>
      </c>
      <c r="I1425">
        <v>0</v>
      </c>
      <c r="J1425">
        <v>0</v>
      </c>
      <c r="K1425">
        <v>121872.59</v>
      </c>
      <c r="L1425">
        <v>0</v>
      </c>
      <c r="M1425">
        <v>121872.59</v>
      </c>
      <c r="N1425">
        <v>0</v>
      </c>
      <c r="O1425">
        <v>0</v>
      </c>
      <c r="P1425" t="s">
        <v>190</v>
      </c>
      <c r="Q1425">
        <v>18</v>
      </c>
    </row>
    <row r="1426" spans="1:17" hidden="1" x14ac:dyDescent="0.2">
      <c r="A1426" t="str">
        <f t="shared" si="22"/>
        <v>374.0106</v>
      </c>
      <c r="B1426" t="s">
        <v>191</v>
      </c>
      <c r="C1426" t="s">
        <v>170</v>
      </c>
      <c r="D1426" t="s">
        <v>293</v>
      </c>
      <c r="E1426" t="s">
        <v>331</v>
      </c>
      <c r="F1426">
        <v>202112</v>
      </c>
      <c r="G1426">
        <v>0</v>
      </c>
      <c r="H1426">
        <v>1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 t="s">
        <v>190</v>
      </c>
      <c r="Q1426">
        <v>18</v>
      </c>
    </row>
    <row r="1427" spans="1:17" hidden="1" x14ac:dyDescent="0.2">
      <c r="A1427" t="str">
        <f t="shared" si="22"/>
        <v>374.1106</v>
      </c>
      <c r="B1427" t="s">
        <v>192</v>
      </c>
      <c r="C1427" t="s">
        <v>170</v>
      </c>
      <c r="D1427" t="s">
        <v>293</v>
      </c>
      <c r="E1427" t="s">
        <v>331</v>
      </c>
      <c r="F1427">
        <v>202112</v>
      </c>
      <c r="G1427">
        <v>0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 t="s">
        <v>190</v>
      </c>
      <c r="Q1427">
        <v>18</v>
      </c>
    </row>
    <row r="1428" spans="1:17" hidden="1" x14ac:dyDescent="0.2">
      <c r="A1428" t="str">
        <f t="shared" si="22"/>
        <v>375.0106</v>
      </c>
      <c r="B1428" t="s">
        <v>194</v>
      </c>
      <c r="C1428" t="s">
        <v>170</v>
      </c>
      <c r="D1428" t="s">
        <v>293</v>
      </c>
      <c r="E1428" t="s">
        <v>331</v>
      </c>
      <c r="F1428">
        <v>202112</v>
      </c>
      <c r="G1428">
        <v>0</v>
      </c>
      <c r="H1428">
        <v>1</v>
      </c>
      <c r="I1428">
        <v>0</v>
      </c>
      <c r="J1428">
        <v>0</v>
      </c>
      <c r="K1428">
        <v>122216.46</v>
      </c>
      <c r="L1428">
        <v>0</v>
      </c>
      <c r="M1428">
        <v>122216.46</v>
      </c>
      <c r="N1428">
        <v>0</v>
      </c>
      <c r="O1428">
        <v>0</v>
      </c>
      <c r="P1428" t="s">
        <v>190</v>
      </c>
      <c r="Q1428">
        <v>18</v>
      </c>
    </row>
    <row r="1429" spans="1:17" hidden="1" x14ac:dyDescent="0.2">
      <c r="A1429" t="str">
        <f t="shared" si="22"/>
        <v>376.0106</v>
      </c>
      <c r="B1429" t="s">
        <v>196</v>
      </c>
      <c r="C1429" t="s">
        <v>170</v>
      </c>
      <c r="D1429" t="s">
        <v>293</v>
      </c>
      <c r="E1429" t="s">
        <v>331</v>
      </c>
      <c r="F1429">
        <v>202112</v>
      </c>
      <c r="G1429">
        <v>0</v>
      </c>
      <c r="H1429">
        <v>1</v>
      </c>
      <c r="I1429">
        <v>0</v>
      </c>
      <c r="J1429">
        <v>0</v>
      </c>
      <c r="K1429">
        <v>65022997.799999997</v>
      </c>
      <c r="L1429">
        <v>0</v>
      </c>
      <c r="M1429">
        <v>65022997.799999997</v>
      </c>
      <c r="N1429">
        <v>0</v>
      </c>
      <c r="O1429">
        <v>0</v>
      </c>
      <c r="P1429" t="s">
        <v>190</v>
      </c>
      <c r="Q1429">
        <v>18</v>
      </c>
    </row>
    <row r="1430" spans="1:17" hidden="1" x14ac:dyDescent="0.2">
      <c r="A1430" t="str">
        <f t="shared" si="22"/>
        <v>378.0106</v>
      </c>
      <c r="B1430" t="s">
        <v>198</v>
      </c>
      <c r="C1430" t="s">
        <v>170</v>
      </c>
      <c r="D1430" t="s">
        <v>293</v>
      </c>
      <c r="E1430" t="s">
        <v>331</v>
      </c>
      <c r="F1430">
        <v>202112</v>
      </c>
      <c r="G1430">
        <v>0</v>
      </c>
      <c r="H1430">
        <v>1</v>
      </c>
      <c r="I1430">
        <v>0</v>
      </c>
      <c r="J1430">
        <v>0</v>
      </c>
      <c r="K1430">
        <v>6182225.6900000004</v>
      </c>
      <c r="L1430">
        <v>0</v>
      </c>
      <c r="M1430">
        <v>6182225.6900000004</v>
      </c>
      <c r="N1430">
        <v>0</v>
      </c>
      <c r="O1430">
        <v>0</v>
      </c>
      <c r="P1430" t="s">
        <v>190</v>
      </c>
      <c r="Q1430">
        <v>18</v>
      </c>
    </row>
    <row r="1431" spans="1:17" hidden="1" x14ac:dyDescent="0.2">
      <c r="A1431" t="str">
        <f t="shared" si="22"/>
        <v>379.0106</v>
      </c>
      <c r="B1431" t="s">
        <v>199</v>
      </c>
      <c r="C1431" t="s">
        <v>170</v>
      </c>
      <c r="D1431" t="s">
        <v>293</v>
      </c>
      <c r="E1431" t="s">
        <v>331</v>
      </c>
      <c r="F1431">
        <v>202112</v>
      </c>
      <c r="G1431">
        <v>0</v>
      </c>
      <c r="H1431">
        <v>1</v>
      </c>
      <c r="I1431">
        <v>0</v>
      </c>
      <c r="J1431">
        <v>0</v>
      </c>
      <c r="K1431">
        <v>11690902.869999999</v>
      </c>
      <c r="L1431">
        <v>0</v>
      </c>
      <c r="M1431">
        <v>11690902.869999999</v>
      </c>
      <c r="N1431">
        <v>0</v>
      </c>
      <c r="O1431">
        <v>0</v>
      </c>
      <c r="P1431" t="s">
        <v>190</v>
      </c>
      <c r="Q1431">
        <v>18</v>
      </c>
    </row>
    <row r="1432" spans="1:17" hidden="1" x14ac:dyDescent="0.2">
      <c r="A1432" t="str">
        <f t="shared" si="22"/>
        <v>379.1106</v>
      </c>
      <c r="B1432" t="s">
        <v>201</v>
      </c>
      <c r="C1432" t="s">
        <v>170</v>
      </c>
      <c r="D1432" t="s">
        <v>293</v>
      </c>
      <c r="E1432" t="s">
        <v>331</v>
      </c>
      <c r="F1432">
        <v>202112</v>
      </c>
      <c r="G1432">
        <v>0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 t="s">
        <v>190</v>
      </c>
      <c r="Q1432">
        <v>18</v>
      </c>
    </row>
    <row r="1433" spans="1:17" hidden="1" x14ac:dyDescent="0.2">
      <c r="A1433" t="str">
        <f t="shared" si="22"/>
        <v>380.0106</v>
      </c>
      <c r="B1433" t="s">
        <v>313</v>
      </c>
      <c r="C1433" t="s">
        <v>170</v>
      </c>
      <c r="D1433" t="s">
        <v>293</v>
      </c>
      <c r="E1433" t="s">
        <v>331</v>
      </c>
      <c r="F1433">
        <v>202112</v>
      </c>
      <c r="G1433">
        <v>0</v>
      </c>
      <c r="H1433">
        <v>1</v>
      </c>
      <c r="I1433">
        <v>0</v>
      </c>
      <c r="J1433">
        <v>0</v>
      </c>
      <c r="K1433">
        <v>3824885.96</v>
      </c>
      <c r="L1433">
        <v>0</v>
      </c>
      <c r="M1433">
        <v>3824885.96</v>
      </c>
      <c r="N1433">
        <v>0</v>
      </c>
      <c r="O1433">
        <v>0</v>
      </c>
      <c r="P1433" t="s">
        <v>190</v>
      </c>
      <c r="Q1433">
        <v>18</v>
      </c>
    </row>
    <row r="1434" spans="1:17" hidden="1" x14ac:dyDescent="0.2">
      <c r="A1434" t="str">
        <f t="shared" si="22"/>
        <v>381.0106</v>
      </c>
      <c r="B1434" t="s">
        <v>202</v>
      </c>
      <c r="C1434" t="s">
        <v>170</v>
      </c>
      <c r="D1434" t="s">
        <v>293</v>
      </c>
      <c r="E1434" t="s">
        <v>331</v>
      </c>
      <c r="F1434">
        <v>202112</v>
      </c>
      <c r="G1434">
        <v>8.4100000000000008E-2</v>
      </c>
      <c r="H1434">
        <v>0.77690000000000003</v>
      </c>
      <c r="I1434">
        <v>0.1331</v>
      </c>
      <c r="J1434">
        <v>5.8999999999999999E-3</v>
      </c>
      <c r="K1434">
        <v>1147207.01</v>
      </c>
      <c r="L1434">
        <v>96480.11</v>
      </c>
      <c r="M1434">
        <v>891265.13</v>
      </c>
      <c r="N1434">
        <v>152693.25</v>
      </c>
      <c r="O1434">
        <v>6768.52</v>
      </c>
      <c r="P1434" t="s">
        <v>190</v>
      </c>
      <c r="Q1434">
        <v>18</v>
      </c>
    </row>
    <row r="1435" spans="1:17" hidden="1" x14ac:dyDescent="0.2">
      <c r="A1435" t="str">
        <f t="shared" si="22"/>
        <v>383.0106</v>
      </c>
      <c r="B1435" t="s">
        <v>204</v>
      </c>
      <c r="C1435" t="s">
        <v>170</v>
      </c>
      <c r="D1435" t="s">
        <v>293</v>
      </c>
      <c r="E1435" t="s">
        <v>331</v>
      </c>
      <c r="F1435">
        <v>202112</v>
      </c>
      <c r="G1435">
        <v>8.4100000000000008E-2</v>
      </c>
      <c r="H1435">
        <v>0.77690000000000003</v>
      </c>
      <c r="I1435">
        <v>0.1331</v>
      </c>
      <c r="J1435">
        <v>5.8999999999999999E-3</v>
      </c>
      <c r="K1435">
        <v>0</v>
      </c>
      <c r="L1435">
        <v>0</v>
      </c>
      <c r="M1435">
        <v>0</v>
      </c>
      <c r="N1435">
        <v>0</v>
      </c>
      <c r="O1435">
        <v>0</v>
      </c>
      <c r="P1435" t="s">
        <v>190</v>
      </c>
      <c r="Q1435">
        <v>18</v>
      </c>
    </row>
    <row r="1436" spans="1:17" hidden="1" x14ac:dyDescent="0.2">
      <c r="A1436" t="str">
        <f t="shared" si="22"/>
        <v>385.0106</v>
      </c>
      <c r="B1436" t="s">
        <v>205</v>
      </c>
      <c r="C1436" t="s">
        <v>170</v>
      </c>
      <c r="D1436" t="s">
        <v>293</v>
      </c>
      <c r="E1436" t="s">
        <v>331</v>
      </c>
      <c r="F1436">
        <v>202112</v>
      </c>
      <c r="G1436">
        <v>0</v>
      </c>
      <c r="H1436">
        <v>1</v>
      </c>
      <c r="I1436">
        <v>0</v>
      </c>
      <c r="J1436">
        <v>0</v>
      </c>
      <c r="K1436">
        <v>488371.08</v>
      </c>
      <c r="L1436">
        <v>0</v>
      </c>
      <c r="M1436">
        <v>488371.08</v>
      </c>
      <c r="N1436">
        <v>0</v>
      </c>
      <c r="O1436">
        <v>0</v>
      </c>
      <c r="P1436" t="s">
        <v>190</v>
      </c>
      <c r="Q1436">
        <v>18</v>
      </c>
    </row>
    <row r="1437" spans="1:17" hidden="1" x14ac:dyDescent="0.2">
      <c r="A1437" t="str">
        <f t="shared" si="22"/>
        <v>389.0106</v>
      </c>
      <c r="B1437" t="s">
        <v>206</v>
      </c>
      <c r="C1437" t="s">
        <v>170</v>
      </c>
      <c r="D1437" t="s">
        <v>293</v>
      </c>
      <c r="E1437" t="s">
        <v>331</v>
      </c>
      <c r="F1437">
        <v>202112</v>
      </c>
      <c r="G1437">
        <v>0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 t="s">
        <v>207</v>
      </c>
      <c r="Q1437">
        <v>19</v>
      </c>
    </row>
    <row r="1438" spans="1:17" hidden="1" x14ac:dyDescent="0.2">
      <c r="A1438" t="str">
        <f t="shared" si="22"/>
        <v>390.0106</v>
      </c>
      <c r="B1438" t="s">
        <v>208</v>
      </c>
      <c r="C1438" t="s">
        <v>170</v>
      </c>
      <c r="D1438" t="s">
        <v>293</v>
      </c>
      <c r="E1438" t="s">
        <v>331</v>
      </c>
      <c r="F1438">
        <v>202112</v>
      </c>
      <c r="G1438">
        <v>0</v>
      </c>
      <c r="H1438">
        <v>1</v>
      </c>
      <c r="I1438">
        <v>0</v>
      </c>
      <c r="J1438">
        <v>0</v>
      </c>
      <c r="K1438">
        <v>602442.82000000007</v>
      </c>
      <c r="L1438">
        <v>0</v>
      </c>
      <c r="M1438">
        <v>602442.82000000007</v>
      </c>
      <c r="N1438">
        <v>0</v>
      </c>
      <c r="O1438">
        <v>0</v>
      </c>
      <c r="P1438" t="s">
        <v>207</v>
      </c>
      <c r="Q1438">
        <v>19</v>
      </c>
    </row>
    <row r="1439" spans="1:17" hidden="1" x14ac:dyDescent="0.2">
      <c r="A1439" t="str">
        <f t="shared" si="22"/>
        <v>390.1106</v>
      </c>
      <c r="B1439" t="s">
        <v>209</v>
      </c>
      <c r="C1439" t="s">
        <v>170</v>
      </c>
      <c r="D1439" t="s">
        <v>293</v>
      </c>
      <c r="E1439" t="s">
        <v>331</v>
      </c>
      <c r="F1439">
        <v>202112</v>
      </c>
      <c r="G1439">
        <v>0</v>
      </c>
      <c r="H1439">
        <v>1</v>
      </c>
      <c r="I1439">
        <v>0</v>
      </c>
      <c r="J1439">
        <v>0</v>
      </c>
      <c r="K1439">
        <v>1.03</v>
      </c>
      <c r="L1439">
        <v>0</v>
      </c>
      <c r="M1439">
        <v>1.03</v>
      </c>
      <c r="N1439">
        <v>0</v>
      </c>
      <c r="O1439">
        <v>0</v>
      </c>
      <c r="P1439" t="s">
        <v>207</v>
      </c>
      <c r="Q1439">
        <v>19</v>
      </c>
    </row>
    <row r="1440" spans="1:17" hidden="1" x14ac:dyDescent="0.2">
      <c r="A1440" t="str">
        <f t="shared" si="22"/>
        <v>390.1106</v>
      </c>
      <c r="B1440" t="s">
        <v>315</v>
      </c>
      <c r="C1440" t="s">
        <v>170</v>
      </c>
      <c r="D1440" t="s">
        <v>293</v>
      </c>
      <c r="E1440" t="s">
        <v>331</v>
      </c>
      <c r="F1440">
        <v>202112</v>
      </c>
      <c r="G1440">
        <v>0</v>
      </c>
      <c r="H1440">
        <v>1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 t="s">
        <v>207</v>
      </c>
      <c r="Q1440">
        <v>19</v>
      </c>
    </row>
    <row r="1441" spans="1:17" hidden="1" x14ac:dyDescent="0.2">
      <c r="A1441" t="str">
        <f t="shared" si="22"/>
        <v>391.0106</v>
      </c>
      <c r="B1441" t="s">
        <v>210</v>
      </c>
      <c r="C1441" t="s">
        <v>170</v>
      </c>
      <c r="D1441" t="s">
        <v>293</v>
      </c>
      <c r="E1441" t="s">
        <v>331</v>
      </c>
      <c r="F1441">
        <v>202112</v>
      </c>
      <c r="G1441">
        <v>0</v>
      </c>
      <c r="H1441">
        <v>1</v>
      </c>
      <c r="I1441">
        <v>0</v>
      </c>
      <c r="J1441">
        <v>0</v>
      </c>
      <c r="K1441">
        <v>69179.320000000007</v>
      </c>
      <c r="L1441">
        <v>0</v>
      </c>
      <c r="M1441">
        <v>69179.320000000007</v>
      </c>
      <c r="N1441">
        <v>0</v>
      </c>
      <c r="O1441">
        <v>0</v>
      </c>
      <c r="P1441" t="s">
        <v>207</v>
      </c>
      <c r="Q1441">
        <v>19</v>
      </c>
    </row>
    <row r="1442" spans="1:17" hidden="1" x14ac:dyDescent="0.2">
      <c r="A1442" t="str">
        <f t="shared" si="22"/>
        <v>391.1106</v>
      </c>
      <c r="B1442" t="s">
        <v>211</v>
      </c>
      <c r="C1442" t="s">
        <v>170</v>
      </c>
      <c r="D1442" t="s">
        <v>293</v>
      </c>
      <c r="E1442" t="s">
        <v>331</v>
      </c>
      <c r="F1442">
        <v>202112</v>
      </c>
      <c r="G1442">
        <v>0</v>
      </c>
      <c r="H1442">
        <v>1</v>
      </c>
      <c r="I1442">
        <v>0</v>
      </c>
      <c r="J1442">
        <v>0</v>
      </c>
      <c r="K1442">
        <v>438492.59</v>
      </c>
      <c r="L1442">
        <v>0</v>
      </c>
      <c r="M1442">
        <v>438492.59</v>
      </c>
      <c r="N1442">
        <v>0</v>
      </c>
      <c r="O1442">
        <v>0</v>
      </c>
      <c r="P1442" t="s">
        <v>207</v>
      </c>
      <c r="Q1442">
        <v>19</v>
      </c>
    </row>
    <row r="1443" spans="1:17" hidden="1" x14ac:dyDescent="0.2">
      <c r="A1443" t="str">
        <f t="shared" si="22"/>
        <v>391.1106</v>
      </c>
      <c r="B1443" t="s">
        <v>213</v>
      </c>
      <c r="C1443" t="s">
        <v>170</v>
      </c>
      <c r="D1443" t="s">
        <v>293</v>
      </c>
      <c r="E1443" t="s">
        <v>331</v>
      </c>
      <c r="F1443">
        <v>202112</v>
      </c>
      <c r="G1443">
        <v>0</v>
      </c>
      <c r="H1443">
        <v>1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 t="s">
        <v>207</v>
      </c>
      <c r="Q1443">
        <v>19</v>
      </c>
    </row>
    <row r="1444" spans="1:17" hidden="1" x14ac:dyDescent="0.2">
      <c r="A1444" t="str">
        <f t="shared" si="22"/>
        <v>391.1106</v>
      </c>
      <c r="B1444" t="s">
        <v>214</v>
      </c>
      <c r="C1444" t="s">
        <v>170</v>
      </c>
      <c r="D1444" t="s">
        <v>293</v>
      </c>
      <c r="E1444" t="s">
        <v>331</v>
      </c>
      <c r="F1444">
        <v>202112</v>
      </c>
      <c r="G1444">
        <v>0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 t="s">
        <v>207</v>
      </c>
      <c r="Q1444">
        <v>19</v>
      </c>
    </row>
    <row r="1445" spans="1:17" hidden="1" x14ac:dyDescent="0.2">
      <c r="A1445" t="str">
        <f t="shared" si="22"/>
        <v>392.1106</v>
      </c>
      <c r="B1445" t="s">
        <v>216</v>
      </c>
      <c r="C1445" t="s">
        <v>170</v>
      </c>
      <c r="D1445" t="s">
        <v>293</v>
      </c>
      <c r="E1445" t="s">
        <v>331</v>
      </c>
      <c r="F1445">
        <v>202112</v>
      </c>
      <c r="G1445">
        <v>0</v>
      </c>
      <c r="H1445">
        <v>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 t="s">
        <v>207</v>
      </c>
      <c r="Q1445">
        <v>19</v>
      </c>
    </row>
    <row r="1446" spans="1:17" hidden="1" x14ac:dyDescent="0.2">
      <c r="A1446" t="str">
        <f t="shared" si="22"/>
        <v>392.2106</v>
      </c>
      <c r="B1446" t="s">
        <v>217</v>
      </c>
      <c r="C1446" t="s">
        <v>170</v>
      </c>
      <c r="D1446" t="s">
        <v>293</v>
      </c>
      <c r="E1446" t="s">
        <v>331</v>
      </c>
      <c r="F1446">
        <v>202112</v>
      </c>
      <c r="G1446">
        <v>0</v>
      </c>
      <c r="H1446">
        <v>1</v>
      </c>
      <c r="I1446">
        <v>0</v>
      </c>
      <c r="J1446">
        <v>0</v>
      </c>
      <c r="K1446">
        <v>35643.5</v>
      </c>
      <c r="L1446">
        <v>0</v>
      </c>
      <c r="M1446">
        <v>35643.5</v>
      </c>
      <c r="N1446">
        <v>0</v>
      </c>
      <c r="O1446">
        <v>0</v>
      </c>
      <c r="P1446" t="s">
        <v>207</v>
      </c>
      <c r="Q1446">
        <v>19</v>
      </c>
    </row>
    <row r="1447" spans="1:17" hidden="1" x14ac:dyDescent="0.2">
      <c r="A1447" t="str">
        <f t="shared" si="22"/>
        <v>392.2106</v>
      </c>
      <c r="B1447" t="s">
        <v>317</v>
      </c>
      <c r="C1447" t="s">
        <v>170</v>
      </c>
      <c r="D1447" t="s">
        <v>293</v>
      </c>
      <c r="E1447" t="s">
        <v>331</v>
      </c>
      <c r="F1447">
        <v>202112</v>
      </c>
      <c r="G1447">
        <v>0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 t="s">
        <v>207</v>
      </c>
      <c r="Q1447">
        <v>19</v>
      </c>
    </row>
    <row r="1448" spans="1:17" hidden="1" x14ac:dyDescent="0.2">
      <c r="A1448" t="str">
        <f t="shared" si="22"/>
        <v>392.3106</v>
      </c>
      <c r="B1448" t="s">
        <v>218</v>
      </c>
      <c r="C1448" t="s">
        <v>170</v>
      </c>
      <c r="D1448" t="s">
        <v>293</v>
      </c>
      <c r="E1448" t="s">
        <v>331</v>
      </c>
      <c r="F1448">
        <v>202112</v>
      </c>
      <c r="G1448">
        <v>0</v>
      </c>
      <c r="H1448">
        <v>1</v>
      </c>
      <c r="I1448">
        <v>0</v>
      </c>
      <c r="J1448">
        <v>0</v>
      </c>
      <c r="K1448">
        <v>411932.61</v>
      </c>
      <c r="L1448">
        <v>0</v>
      </c>
      <c r="M1448">
        <v>411932.61</v>
      </c>
      <c r="N1448">
        <v>0</v>
      </c>
      <c r="O1448">
        <v>0</v>
      </c>
      <c r="P1448" t="s">
        <v>207</v>
      </c>
      <c r="Q1448">
        <v>19</v>
      </c>
    </row>
    <row r="1449" spans="1:17" hidden="1" x14ac:dyDescent="0.2">
      <c r="A1449" t="str">
        <f t="shared" si="22"/>
        <v>392.3106</v>
      </c>
      <c r="B1449" t="s">
        <v>219</v>
      </c>
      <c r="C1449" t="s">
        <v>170</v>
      </c>
      <c r="D1449" t="s">
        <v>293</v>
      </c>
      <c r="E1449" t="s">
        <v>331</v>
      </c>
      <c r="F1449">
        <v>202112</v>
      </c>
      <c r="G1449">
        <v>0</v>
      </c>
      <c r="H1449">
        <v>1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 t="s">
        <v>207</v>
      </c>
      <c r="Q1449">
        <v>19</v>
      </c>
    </row>
    <row r="1450" spans="1:17" hidden="1" x14ac:dyDescent="0.2">
      <c r="A1450" t="str">
        <f t="shared" si="22"/>
        <v>392.4106</v>
      </c>
      <c r="B1450" t="s">
        <v>232</v>
      </c>
      <c r="C1450" t="s">
        <v>170</v>
      </c>
      <c r="D1450" t="s">
        <v>293</v>
      </c>
      <c r="E1450" t="s">
        <v>331</v>
      </c>
      <c r="F1450">
        <v>202112</v>
      </c>
      <c r="G1450">
        <v>0</v>
      </c>
      <c r="H1450">
        <v>1</v>
      </c>
      <c r="I1450">
        <v>0</v>
      </c>
      <c r="J1450">
        <v>0</v>
      </c>
      <c r="K1450">
        <v>34640.270000000004</v>
      </c>
      <c r="L1450">
        <v>0</v>
      </c>
      <c r="M1450">
        <v>34640.270000000004</v>
      </c>
      <c r="N1450">
        <v>0</v>
      </c>
      <c r="O1450">
        <v>0</v>
      </c>
      <c r="P1450" t="s">
        <v>207</v>
      </c>
      <c r="Q1450">
        <v>19</v>
      </c>
    </row>
    <row r="1451" spans="1:17" hidden="1" x14ac:dyDescent="0.2">
      <c r="A1451" t="str">
        <f t="shared" si="22"/>
        <v>392.7106</v>
      </c>
      <c r="B1451" t="s">
        <v>233</v>
      </c>
      <c r="C1451" t="s">
        <v>170</v>
      </c>
      <c r="D1451" t="s">
        <v>293</v>
      </c>
      <c r="E1451" t="s">
        <v>331</v>
      </c>
      <c r="F1451">
        <v>202112</v>
      </c>
      <c r="G1451">
        <v>0</v>
      </c>
      <c r="H1451">
        <v>1</v>
      </c>
      <c r="I1451">
        <v>0</v>
      </c>
      <c r="J1451">
        <v>0</v>
      </c>
      <c r="K1451">
        <v>1596262.02</v>
      </c>
      <c r="L1451">
        <v>0</v>
      </c>
      <c r="M1451">
        <v>1596262.02</v>
      </c>
      <c r="N1451">
        <v>0</v>
      </c>
      <c r="O1451">
        <v>0</v>
      </c>
      <c r="P1451" t="s">
        <v>207</v>
      </c>
      <c r="Q1451">
        <v>19</v>
      </c>
    </row>
    <row r="1452" spans="1:17" hidden="1" x14ac:dyDescent="0.2">
      <c r="A1452" t="str">
        <f t="shared" si="22"/>
        <v>392.8106</v>
      </c>
      <c r="B1452" t="s">
        <v>220</v>
      </c>
      <c r="C1452" t="s">
        <v>170</v>
      </c>
      <c r="D1452" t="s">
        <v>293</v>
      </c>
      <c r="E1452" t="s">
        <v>331</v>
      </c>
      <c r="F1452">
        <v>202112</v>
      </c>
      <c r="G1452">
        <v>0</v>
      </c>
      <c r="H1452">
        <v>1</v>
      </c>
      <c r="I1452">
        <v>0</v>
      </c>
      <c r="J1452">
        <v>0</v>
      </c>
      <c r="K1452">
        <v>18371.650000000001</v>
      </c>
      <c r="L1452">
        <v>0</v>
      </c>
      <c r="M1452">
        <v>18371.650000000001</v>
      </c>
      <c r="N1452">
        <v>0</v>
      </c>
      <c r="O1452">
        <v>0</v>
      </c>
      <c r="P1452" t="s">
        <v>207</v>
      </c>
      <c r="Q1452">
        <v>19</v>
      </c>
    </row>
    <row r="1453" spans="1:17" hidden="1" x14ac:dyDescent="0.2">
      <c r="A1453" t="str">
        <f t="shared" si="22"/>
        <v>393.0106</v>
      </c>
      <c r="B1453" t="s">
        <v>221</v>
      </c>
      <c r="C1453" t="s">
        <v>170</v>
      </c>
      <c r="D1453" t="s">
        <v>293</v>
      </c>
      <c r="E1453" t="s">
        <v>331</v>
      </c>
      <c r="F1453">
        <v>202112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 t="s">
        <v>207</v>
      </c>
      <c r="Q1453">
        <v>19</v>
      </c>
    </row>
    <row r="1454" spans="1:17" hidden="1" x14ac:dyDescent="0.2">
      <c r="A1454" t="str">
        <f t="shared" si="22"/>
        <v>394.0106</v>
      </c>
      <c r="B1454" t="s">
        <v>222</v>
      </c>
      <c r="C1454" t="s">
        <v>170</v>
      </c>
      <c r="D1454" t="s">
        <v>293</v>
      </c>
      <c r="E1454" t="s">
        <v>331</v>
      </c>
      <c r="F1454">
        <v>202112</v>
      </c>
      <c r="G1454">
        <v>0</v>
      </c>
      <c r="H1454">
        <v>1</v>
      </c>
      <c r="I1454">
        <v>0</v>
      </c>
      <c r="J1454">
        <v>0</v>
      </c>
      <c r="K1454">
        <v>2226259.02</v>
      </c>
      <c r="L1454">
        <v>0</v>
      </c>
      <c r="M1454">
        <v>2226259.02</v>
      </c>
      <c r="N1454">
        <v>0</v>
      </c>
      <c r="O1454">
        <v>0</v>
      </c>
      <c r="P1454" t="s">
        <v>207</v>
      </c>
      <c r="Q1454">
        <v>19</v>
      </c>
    </row>
    <row r="1455" spans="1:17" hidden="1" x14ac:dyDescent="0.2">
      <c r="A1455" t="str">
        <f t="shared" si="22"/>
        <v>395.0106</v>
      </c>
      <c r="B1455" t="s">
        <v>223</v>
      </c>
      <c r="C1455" t="s">
        <v>170</v>
      </c>
      <c r="D1455" t="s">
        <v>293</v>
      </c>
      <c r="E1455" t="s">
        <v>331</v>
      </c>
      <c r="F1455">
        <v>202112</v>
      </c>
      <c r="G1455">
        <v>0</v>
      </c>
      <c r="H1455">
        <v>1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 t="s">
        <v>207</v>
      </c>
      <c r="Q1455">
        <v>19</v>
      </c>
    </row>
    <row r="1456" spans="1:17" hidden="1" x14ac:dyDescent="0.2">
      <c r="A1456" t="str">
        <f t="shared" si="22"/>
        <v>396.8106</v>
      </c>
      <c r="B1456" t="s">
        <v>319</v>
      </c>
      <c r="C1456" t="s">
        <v>170</v>
      </c>
      <c r="D1456" t="s">
        <v>293</v>
      </c>
      <c r="E1456" t="s">
        <v>331</v>
      </c>
      <c r="F1456">
        <v>202112</v>
      </c>
      <c r="G1456">
        <v>0</v>
      </c>
      <c r="H1456">
        <v>1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 t="s">
        <v>207</v>
      </c>
      <c r="Q1456">
        <v>19</v>
      </c>
    </row>
    <row r="1457" spans="1:17" hidden="1" x14ac:dyDescent="0.2">
      <c r="A1457" t="str">
        <f t="shared" si="22"/>
        <v>396.9106</v>
      </c>
      <c r="B1457" t="s">
        <v>224</v>
      </c>
      <c r="C1457" t="s">
        <v>170</v>
      </c>
      <c r="D1457" t="s">
        <v>293</v>
      </c>
      <c r="E1457" t="s">
        <v>331</v>
      </c>
      <c r="F1457">
        <v>202112</v>
      </c>
      <c r="G1457">
        <v>0</v>
      </c>
      <c r="H1457">
        <v>1</v>
      </c>
      <c r="I1457">
        <v>0</v>
      </c>
      <c r="J1457">
        <v>0</v>
      </c>
      <c r="K1457">
        <v>133613.76000000001</v>
      </c>
      <c r="L1457">
        <v>0</v>
      </c>
      <c r="M1457">
        <v>133613.76000000001</v>
      </c>
      <c r="N1457">
        <v>0</v>
      </c>
      <c r="O1457">
        <v>0</v>
      </c>
      <c r="P1457" t="s">
        <v>207</v>
      </c>
      <c r="Q1457">
        <v>19</v>
      </c>
    </row>
    <row r="1458" spans="1:17" hidden="1" x14ac:dyDescent="0.2">
      <c r="A1458" t="str">
        <f t="shared" si="22"/>
        <v>397.0106</v>
      </c>
      <c r="B1458" t="s">
        <v>225</v>
      </c>
      <c r="C1458" t="s">
        <v>170</v>
      </c>
      <c r="D1458" t="s">
        <v>293</v>
      </c>
      <c r="E1458" t="s">
        <v>331</v>
      </c>
      <c r="F1458">
        <v>202112</v>
      </c>
      <c r="G1458">
        <v>0</v>
      </c>
      <c r="H1458">
        <v>1</v>
      </c>
      <c r="I1458">
        <v>0</v>
      </c>
      <c r="J1458">
        <v>0</v>
      </c>
      <c r="K1458">
        <v>123698.42</v>
      </c>
      <c r="L1458">
        <v>0</v>
      </c>
      <c r="M1458">
        <v>123698.42</v>
      </c>
      <c r="N1458">
        <v>0</v>
      </c>
      <c r="O1458">
        <v>0</v>
      </c>
      <c r="P1458" t="s">
        <v>207</v>
      </c>
      <c r="Q1458">
        <v>19</v>
      </c>
    </row>
    <row r="1459" spans="1:17" hidden="1" x14ac:dyDescent="0.2">
      <c r="A1459" t="str">
        <f t="shared" si="22"/>
        <v>397.0106</v>
      </c>
      <c r="B1459" t="s">
        <v>227</v>
      </c>
      <c r="C1459" t="s">
        <v>170</v>
      </c>
      <c r="D1459" t="s">
        <v>293</v>
      </c>
      <c r="E1459" t="s">
        <v>331</v>
      </c>
      <c r="F1459">
        <v>202112</v>
      </c>
      <c r="G1459">
        <v>0</v>
      </c>
      <c r="H1459">
        <v>1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 t="s">
        <v>207</v>
      </c>
      <c r="Q1459">
        <v>19</v>
      </c>
    </row>
    <row r="1460" spans="1:17" hidden="1" x14ac:dyDescent="0.2">
      <c r="A1460" t="str">
        <f t="shared" si="22"/>
        <v>398.0106</v>
      </c>
      <c r="B1460" t="s">
        <v>228</v>
      </c>
      <c r="C1460" t="s">
        <v>170</v>
      </c>
      <c r="D1460" t="s">
        <v>293</v>
      </c>
      <c r="E1460" t="s">
        <v>331</v>
      </c>
      <c r="F1460">
        <v>202112</v>
      </c>
      <c r="G1460">
        <v>0</v>
      </c>
      <c r="H1460">
        <v>1</v>
      </c>
      <c r="I1460">
        <v>0</v>
      </c>
      <c r="J1460">
        <v>0</v>
      </c>
      <c r="K1460">
        <v>28431.43</v>
      </c>
      <c r="L1460">
        <v>0</v>
      </c>
      <c r="M1460">
        <v>28431.43</v>
      </c>
      <c r="N1460">
        <v>0</v>
      </c>
      <c r="O1460">
        <v>0</v>
      </c>
      <c r="P1460" t="s">
        <v>207</v>
      </c>
      <c r="Q1460">
        <v>19</v>
      </c>
    </row>
    <row r="1461" spans="1:17" hidden="1" x14ac:dyDescent="0.2">
      <c r="A1461" t="str">
        <f t="shared" si="22"/>
        <v>352.0106</v>
      </c>
      <c r="B1461" t="s">
        <v>77</v>
      </c>
      <c r="C1461" t="s">
        <v>17</v>
      </c>
      <c r="D1461" t="s">
        <v>321</v>
      </c>
      <c r="E1461" t="s">
        <v>331</v>
      </c>
      <c r="F1461">
        <v>202112</v>
      </c>
      <c r="G1461">
        <v>8.7300000000000003E-2</v>
      </c>
      <c r="H1461">
        <v>0.90400000000000003</v>
      </c>
      <c r="I1461">
        <v>8.7000000000000011E-3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 t="s">
        <v>73</v>
      </c>
      <c r="Q1461">
        <v>6</v>
      </c>
    </row>
    <row r="1462" spans="1:17" hidden="1" x14ac:dyDescent="0.2">
      <c r="A1462" t="str">
        <f t="shared" si="22"/>
        <v>353.0106</v>
      </c>
      <c r="B1462" t="s">
        <v>80</v>
      </c>
      <c r="C1462" t="s">
        <v>17</v>
      </c>
      <c r="D1462" t="s">
        <v>321</v>
      </c>
      <c r="E1462" t="s">
        <v>331</v>
      </c>
      <c r="F1462">
        <v>202112</v>
      </c>
      <c r="G1462">
        <v>8.7300000000000003E-2</v>
      </c>
      <c r="H1462">
        <v>0.90400000000000003</v>
      </c>
      <c r="I1462">
        <v>8.7000000000000011E-3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 t="s">
        <v>73</v>
      </c>
      <c r="Q1462">
        <v>6</v>
      </c>
    </row>
    <row r="1463" spans="1:17" hidden="1" x14ac:dyDescent="0.2">
      <c r="A1463" t="str">
        <f t="shared" si="22"/>
        <v>356.0106</v>
      </c>
      <c r="B1463" t="s">
        <v>86</v>
      </c>
      <c r="C1463" t="s">
        <v>17</v>
      </c>
      <c r="D1463" t="s">
        <v>321</v>
      </c>
      <c r="E1463" t="s">
        <v>331</v>
      </c>
      <c r="F1463">
        <v>202112</v>
      </c>
      <c r="G1463">
        <v>8.7300000000000003E-2</v>
      </c>
      <c r="H1463">
        <v>0.90400000000000003</v>
      </c>
      <c r="I1463">
        <v>8.7000000000000011E-3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 t="s">
        <v>73</v>
      </c>
      <c r="Q1463">
        <v>6</v>
      </c>
    </row>
    <row r="1464" spans="1:17" hidden="1" x14ac:dyDescent="0.2">
      <c r="A1464" t="str">
        <f t="shared" si="22"/>
        <v>360.0106</v>
      </c>
      <c r="B1464" t="s">
        <v>297</v>
      </c>
      <c r="C1464" t="s">
        <v>17</v>
      </c>
      <c r="D1464" t="s">
        <v>321</v>
      </c>
      <c r="E1464" t="s">
        <v>331</v>
      </c>
      <c r="F1464">
        <v>202112</v>
      </c>
      <c r="G1464">
        <v>1</v>
      </c>
      <c r="H1464">
        <v>0</v>
      </c>
      <c r="I1464">
        <v>0</v>
      </c>
      <c r="J1464">
        <v>0</v>
      </c>
      <c r="K1464">
        <v>10469.469999999999</v>
      </c>
      <c r="L1464">
        <v>10469.469999999999</v>
      </c>
      <c r="M1464">
        <v>0</v>
      </c>
      <c r="N1464">
        <v>0</v>
      </c>
      <c r="O1464">
        <v>0</v>
      </c>
      <c r="P1464" t="s">
        <v>93</v>
      </c>
      <c r="Q1464">
        <v>7</v>
      </c>
    </row>
    <row r="1465" spans="1:17" hidden="1" x14ac:dyDescent="0.2">
      <c r="A1465" t="str">
        <f t="shared" si="22"/>
        <v>360.1106</v>
      </c>
      <c r="B1465" t="s">
        <v>298</v>
      </c>
      <c r="C1465" t="s">
        <v>17</v>
      </c>
      <c r="D1465" t="s">
        <v>321</v>
      </c>
      <c r="E1465" t="s">
        <v>331</v>
      </c>
      <c r="F1465">
        <v>202112</v>
      </c>
      <c r="G1465">
        <v>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 t="s">
        <v>93</v>
      </c>
      <c r="Q1465">
        <v>7</v>
      </c>
    </row>
    <row r="1466" spans="1:17" hidden="1" x14ac:dyDescent="0.2">
      <c r="A1466" t="str">
        <f t="shared" si="22"/>
        <v>361.0106</v>
      </c>
      <c r="B1466" t="s">
        <v>95</v>
      </c>
      <c r="C1466" t="s">
        <v>17</v>
      </c>
      <c r="D1466" t="s">
        <v>321</v>
      </c>
      <c r="E1466" t="s">
        <v>331</v>
      </c>
      <c r="F1466">
        <v>202112</v>
      </c>
      <c r="G1466">
        <v>1</v>
      </c>
      <c r="H1466">
        <v>0</v>
      </c>
      <c r="I1466">
        <v>0</v>
      </c>
      <c r="J1466">
        <v>0</v>
      </c>
      <c r="K1466">
        <v>5077.4400000000005</v>
      </c>
      <c r="L1466">
        <v>5077.4400000000005</v>
      </c>
      <c r="M1466">
        <v>0</v>
      </c>
      <c r="N1466">
        <v>0</v>
      </c>
      <c r="O1466">
        <v>0</v>
      </c>
      <c r="P1466" t="s">
        <v>93</v>
      </c>
      <c r="Q1466">
        <v>7</v>
      </c>
    </row>
    <row r="1467" spans="1:17" hidden="1" x14ac:dyDescent="0.2">
      <c r="A1467" t="str">
        <f t="shared" si="22"/>
        <v>361.4106</v>
      </c>
      <c r="B1467" t="s">
        <v>96</v>
      </c>
      <c r="C1467" t="s">
        <v>17</v>
      </c>
      <c r="D1467" t="s">
        <v>321</v>
      </c>
      <c r="E1467" t="s">
        <v>331</v>
      </c>
      <c r="F1467">
        <v>202112</v>
      </c>
      <c r="G1467">
        <v>1</v>
      </c>
      <c r="H1467">
        <v>0</v>
      </c>
      <c r="I1467">
        <v>0</v>
      </c>
      <c r="J1467">
        <v>0</v>
      </c>
      <c r="K1467">
        <v>9291.99</v>
      </c>
      <c r="L1467">
        <v>9291.99</v>
      </c>
      <c r="M1467">
        <v>0</v>
      </c>
      <c r="N1467">
        <v>0</v>
      </c>
      <c r="O1467">
        <v>0</v>
      </c>
      <c r="P1467" t="s">
        <v>93</v>
      </c>
      <c r="Q1467">
        <v>7</v>
      </c>
    </row>
    <row r="1468" spans="1:17" hidden="1" x14ac:dyDescent="0.2">
      <c r="A1468" t="str">
        <f t="shared" si="22"/>
        <v>362.0106</v>
      </c>
      <c r="B1468" t="s">
        <v>97</v>
      </c>
      <c r="C1468" t="s">
        <v>17</v>
      </c>
      <c r="D1468" t="s">
        <v>321</v>
      </c>
      <c r="E1468" t="s">
        <v>331</v>
      </c>
      <c r="F1468">
        <v>202112</v>
      </c>
      <c r="G1468">
        <v>1</v>
      </c>
      <c r="H1468">
        <v>0</v>
      </c>
      <c r="I1468">
        <v>0</v>
      </c>
      <c r="J1468">
        <v>0</v>
      </c>
      <c r="K1468">
        <v>1932691.72</v>
      </c>
      <c r="L1468">
        <v>1932691.72</v>
      </c>
      <c r="M1468">
        <v>0</v>
      </c>
      <c r="N1468">
        <v>0</v>
      </c>
      <c r="O1468">
        <v>0</v>
      </c>
      <c r="P1468" t="s">
        <v>93</v>
      </c>
      <c r="Q1468">
        <v>7</v>
      </c>
    </row>
    <row r="1469" spans="1:17" hidden="1" x14ac:dyDescent="0.2">
      <c r="A1469" t="str">
        <f t="shared" si="22"/>
        <v>362.4106</v>
      </c>
      <c r="B1469" t="s">
        <v>98</v>
      </c>
      <c r="C1469" t="s">
        <v>17</v>
      </c>
      <c r="D1469" t="s">
        <v>321</v>
      </c>
      <c r="E1469" t="s">
        <v>331</v>
      </c>
      <c r="F1469">
        <v>202112</v>
      </c>
      <c r="G1469">
        <v>1</v>
      </c>
      <c r="H1469">
        <v>0</v>
      </c>
      <c r="I1469">
        <v>0</v>
      </c>
      <c r="J1469">
        <v>0</v>
      </c>
      <c r="K1469">
        <v>492405.63</v>
      </c>
      <c r="L1469">
        <v>492405.63</v>
      </c>
      <c r="M1469">
        <v>0</v>
      </c>
      <c r="N1469">
        <v>0</v>
      </c>
      <c r="O1469">
        <v>0</v>
      </c>
      <c r="P1469" t="s">
        <v>93</v>
      </c>
      <c r="Q1469">
        <v>7</v>
      </c>
    </row>
    <row r="1470" spans="1:17" hidden="1" x14ac:dyDescent="0.2">
      <c r="A1470" t="str">
        <f t="shared" si="22"/>
        <v>364.0106</v>
      </c>
      <c r="B1470" t="s">
        <v>300</v>
      </c>
      <c r="C1470" t="s">
        <v>17</v>
      </c>
      <c r="D1470" t="s">
        <v>321</v>
      </c>
      <c r="E1470" t="s">
        <v>331</v>
      </c>
      <c r="F1470">
        <v>202112</v>
      </c>
      <c r="G1470">
        <v>1</v>
      </c>
      <c r="H1470">
        <v>0</v>
      </c>
      <c r="I1470">
        <v>0</v>
      </c>
      <c r="J1470">
        <v>0</v>
      </c>
      <c r="K1470">
        <v>4887505.8899999997</v>
      </c>
      <c r="L1470">
        <v>4887505.8899999997</v>
      </c>
      <c r="M1470">
        <v>0</v>
      </c>
      <c r="N1470">
        <v>0</v>
      </c>
      <c r="O1470">
        <v>0</v>
      </c>
      <c r="P1470" t="s">
        <v>93</v>
      </c>
      <c r="Q1470">
        <v>7</v>
      </c>
    </row>
    <row r="1471" spans="1:17" hidden="1" x14ac:dyDescent="0.2">
      <c r="A1471" t="str">
        <f t="shared" si="22"/>
        <v>364.4106</v>
      </c>
      <c r="B1471" t="s">
        <v>99</v>
      </c>
      <c r="C1471" t="s">
        <v>17</v>
      </c>
      <c r="D1471" t="s">
        <v>321</v>
      </c>
      <c r="E1471" t="s">
        <v>331</v>
      </c>
      <c r="F1471">
        <v>202112</v>
      </c>
      <c r="G1471">
        <v>1</v>
      </c>
      <c r="H1471">
        <v>0</v>
      </c>
      <c r="I1471">
        <v>0</v>
      </c>
      <c r="J1471">
        <v>0</v>
      </c>
      <c r="K1471">
        <v>22454.79</v>
      </c>
      <c r="L1471">
        <v>22454.79</v>
      </c>
      <c r="M1471">
        <v>0</v>
      </c>
      <c r="N1471">
        <v>0</v>
      </c>
      <c r="O1471">
        <v>0</v>
      </c>
      <c r="P1471" t="s">
        <v>93</v>
      </c>
      <c r="Q1471">
        <v>7</v>
      </c>
    </row>
    <row r="1472" spans="1:17" hidden="1" x14ac:dyDescent="0.2">
      <c r="A1472" t="str">
        <f t="shared" si="22"/>
        <v>365.0106</v>
      </c>
      <c r="B1472" t="s">
        <v>100</v>
      </c>
      <c r="C1472" t="s">
        <v>17</v>
      </c>
      <c r="D1472" t="s">
        <v>321</v>
      </c>
      <c r="E1472" t="s">
        <v>331</v>
      </c>
      <c r="F1472">
        <v>202112</v>
      </c>
      <c r="G1472">
        <v>1</v>
      </c>
      <c r="H1472">
        <v>0</v>
      </c>
      <c r="I1472">
        <v>0</v>
      </c>
      <c r="J1472">
        <v>0</v>
      </c>
      <c r="K1472">
        <v>3592668.3200000003</v>
      </c>
      <c r="L1472">
        <v>3592668.3200000003</v>
      </c>
      <c r="M1472">
        <v>0</v>
      </c>
      <c r="N1472">
        <v>0</v>
      </c>
      <c r="O1472">
        <v>0</v>
      </c>
      <c r="P1472" t="s">
        <v>93</v>
      </c>
      <c r="Q1472">
        <v>7</v>
      </c>
    </row>
    <row r="1473" spans="1:17" hidden="1" x14ac:dyDescent="0.2">
      <c r="A1473" t="str">
        <f t="shared" si="22"/>
        <v>365.4106</v>
      </c>
      <c r="B1473" t="s">
        <v>101</v>
      </c>
      <c r="C1473" t="s">
        <v>17</v>
      </c>
      <c r="D1473" t="s">
        <v>321</v>
      </c>
      <c r="E1473" t="s">
        <v>331</v>
      </c>
      <c r="F1473">
        <v>202112</v>
      </c>
      <c r="G1473">
        <v>1</v>
      </c>
      <c r="H1473">
        <v>0</v>
      </c>
      <c r="I1473">
        <v>0</v>
      </c>
      <c r="J1473">
        <v>0</v>
      </c>
      <c r="K1473">
        <v>22454.68</v>
      </c>
      <c r="L1473">
        <v>22454.68</v>
      </c>
      <c r="M1473">
        <v>0</v>
      </c>
      <c r="N1473">
        <v>0</v>
      </c>
      <c r="O1473">
        <v>0</v>
      </c>
      <c r="P1473" t="s">
        <v>93</v>
      </c>
      <c r="Q1473">
        <v>7</v>
      </c>
    </row>
    <row r="1474" spans="1:17" hidden="1" x14ac:dyDescent="0.2">
      <c r="A1474" t="str">
        <f t="shared" si="22"/>
        <v>366.0106</v>
      </c>
      <c r="B1474" t="s">
        <v>301</v>
      </c>
      <c r="C1474" t="s">
        <v>17</v>
      </c>
      <c r="D1474" t="s">
        <v>321</v>
      </c>
      <c r="E1474" t="s">
        <v>331</v>
      </c>
      <c r="F1474">
        <v>202112</v>
      </c>
      <c r="G1474">
        <v>1</v>
      </c>
      <c r="H1474">
        <v>0</v>
      </c>
      <c r="I1474">
        <v>0</v>
      </c>
      <c r="J1474">
        <v>0</v>
      </c>
      <c r="K1474">
        <v>39696.17</v>
      </c>
      <c r="L1474">
        <v>39696.17</v>
      </c>
      <c r="M1474">
        <v>0</v>
      </c>
      <c r="N1474">
        <v>0</v>
      </c>
      <c r="O1474">
        <v>0</v>
      </c>
      <c r="P1474" t="s">
        <v>93</v>
      </c>
      <c r="Q1474">
        <v>7</v>
      </c>
    </row>
    <row r="1475" spans="1:17" hidden="1" x14ac:dyDescent="0.2">
      <c r="A1475" t="str">
        <f t="shared" ref="A1475:A1538" si="23">_xlfn.CONCAT(MID(B1475,3,5),E1475)</f>
        <v>367.0106</v>
      </c>
      <c r="B1475" t="s">
        <v>102</v>
      </c>
      <c r="C1475" t="s">
        <v>17</v>
      </c>
      <c r="D1475" t="s">
        <v>321</v>
      </c>
      <c r="E1475" t="s">
        <v>331</v>
      </c>
      <c r="F1475">
        <v>202112</v>
      </c>
      <c r="G1475">
        <v>1</v>
      </c>
      <c r="H1475">
        <v>0</v>
      </c>
      <c r="I1475">
        <v>0</v>
      </c>
      <c r="J1475">
        <v>0</v>
      </c>
      <c r="K1475">
        <v>357265.52</v>
      </c>
      <c r="L1475">
        <v>357265.52</v>
      </c>
      <c r="M1475">
        <v>0</v>
      </c>
      <c r="N1475">
        <v>0</v>
      </c>
      <c r="O1475">
        <v>0</v>
      </c>
      <c r="P1475" t="s">
        <v>93</v>
      </c>
      <c r="Q1475">
        <v>7</v>
      </c>
    </row>
    <row r="1476" spans="1:17" hidden="1" x14ac:dyDescent="0.2">
      <c r="A1476" t="str">
        <f t="shared" si="23"/>
        <v>368.0106</v>
      </c>
      <c r="B1476" t="s">
        <v>103</v>
      </c>
      <c r="C1476" t="s">
        <v>17</v>
      </c>
      <c r="D1476" t="s">
        <v>321</v>
      </c>
      <c r="E1476" t="s">
        <v>331</v>
      </c>
      <c r="F1476">
        <v>202112</v>
      </c>
      <c r="G1476">
        <v>0.13520000000000001</v>
      </c>
      <c r="H1476">
        <v>0.86070000000000002</v>
      </c>
      <c r="I1476">
        <v>4.1000000000000003E-3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 t="s">
        <v>93</v>
      </c>
      <c r="Q1476">
        <v>7</v>
      </c>
    </row>
    <row r="1477" spans="1:17" hidden="1" x14ac:dyDescent="0.2">
      <c r="A1477" t="str">
        <f t="shared" si="23"/>
        <v>369.0106</v>
      </c>
      <c r="B1477" t="s">
        <v>304</v>
      </c>
      <c r="C1477" t="s">
        <v>17</v>
      </c>
      <c r="D1477" t="s">
        <v>321</v>
      </c>
      <c r="E1477" t="s">
        <v>331</v>
      </c>
      <c r="F1477">
        <v>202112</v>
      </c>
      <c r="G1477">
        <v>1</v>
      </c>
      <c r="H1477">
        <v>0</v>
      </c>
      <c r="I1477">
        <v>0</v>
      </c>
      <c r="J1477">
        <v>0</v>
      </c>
      <c r="K1477">
        <v>1527.16</v>
      </c>
      <c r="L1477">
        <v>1527.16</v>
      </c>
      <c r="M1477">
        <v>0</v>
      </c>
      <c r="N1477">
        <v>0</v>
      </c>
      <c r="O1477">
        <v>0</v>
      </c>
      <c r="P1477" t="s">
        <v>93</v>
      </c>
      <c r="Q1477">
        <v>7</v>
      </c>
    </row>
    <row r="1478" spans="1:17" hidden="1" x14ac:dyDescent="0.2">
      <c r="A1478" t="str">
        <f t="shared" si="23"/>
        <v>371.0106</v>
      </c>
      <c r="B1478" t="s">
        <v>305</v>
      </c>
      <c r="C1478" t="s">
        <v>17</v>
      </c>
      <c r="D1478" t="s">
        <v>321</v>
      </c>
      <c r="E1478" t="s">
        <v>331</v>
      </c>
      <c r="F1478">
        <v>202112</v>
      </c>
      <c r="G1478">
        <v>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 t="s">
        <v>93</v>
      </c>
      <c r="Q1478">
        <v>7</v>
      </c>
    </row>
    <row r="1479" spans="1:17" hidden="1" x14ac:dyDescent="0.2">
      <c r="A1479" t="str">
        <f t="shared" si="23"/>
        <v>373.0106</v>
      </c>
      <c r="B1479" t="s">
        <v>306</v>
      </c>
      <c r="C1479" t="s">
        <v>17</v>
      </c>
      <c r="D1479" t="s">
        <v>321</v>
      </c>
      <c r="E1479" t="s">
        <v>331</v>
      </c>
      <c r="F1479">
        <v>202112</v>
      </c>
      <c r="G1479">
        <v>1</v>
      </c>
      <c r="H1479">
        <v>0</v>
      </c>
      <c r="I1479">
        <v>0</v>
      </c>
      <c r="J1479">
        <v>0</v>
      </c>
      <c r="K1479">
        <v>-47935.41</v>
      </c>
      <c r="L1479">
        <v>-47935.41</v>
      </c>
      <c r="M1479">
        <v>0</v>
      </c>
      <c r="N1479">
        <v>0</v>
      </c>
      <c r="O1479">
        <v>0</v>
      </c>
      <c r="P1479" t="s">
        <v>93</v>
      </c>
      <c r="Q1479">
        <v>7</v>
      </c>
    </row>
    <row r="1480" spans="1:17" hidden="1" x14ac:dyDescent="0.2">
      <c r="A1480" t="str">
        <f t="shared" si="23"/>
        <v>390.0106</v>
      </c>
      <c r="B1480" t="s">
        <v>110</v>
      </c>
      <c r="C1480" t="s">
        <v>17</v>
      </c>
      <c r="D1480" t="s">
        <v>321</v>
      </c>
      <c r="E1480" t="s">
        <v>331</v>
      </c>
      <c r="F1480">
        <v>202112</v>
      </c>
      <c r="G1480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 t="s">
        <v>107</v>
      </c>
      <c r="Q1480">
        <v>8</v>
      </c>
    </row>
    <row r="1481" spans="1:17" hidden="1" x14ac:dyDescent="0.2">
      <c r="A1481" t="str">
        <f t="shared" si="23"/>
        <v>391.0106</v>
      </c>
      <c r="B1481" t="s">
        <v>117</v>
      </c>
      <c r="C1481" t="s">
        <v>17</v>
      </c>
      <c r="D1481" t="s">
        <v>321</v>
      </c>
      <c r="E1481" t="s">
        <v>331</v>
      </c>
      <c r="F1481">
        <v>202112</v>
      </c>
      <c r="G1481">
        <v>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 t="s">
        <v>107</v>
      </c>
      <c r="Q1481">
        <v>8</v>
      </c>
    </row>
    <row r="1482" spans="1:17" hidden="1" x14ac:dyDescent="0.2">
      <c r="A1482" t="str">
        <f t="shared" si="23"/>
        <v>391.1106</v>
      </c>
      <c r="B1482" t="s">
        <v>122</v>
      </c>
      <c r="C1482" t="s">
        <v>17</v>
      </c>
      <c r="D1482" t="s">
        <v>321</v>
      </c>
      <c r="E1482" t="s">
        <v>331</v>
      </c>
      <c r="F1482">
        <v>202112</v>
      </c>
      <c r="G1482">
        <v>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 t="s">
        <v>107</v>
      </c>
      <c r="Q1482">
        <v>8</v>
      </c>
    </row>
    <row r="1483" spans="1:17" hidden="1" x14ac:dyDescent="0.2">
      <c r="A1483" t="str">
        <f t="shared" si="23"/>
        <v>391.1106</v>
      </c>
      <c r="B1483" t="s">
        <v>125</v>
      </c>
      <c r="C1483" t="s">
        <v>17</v>
      </c>
      <c r="D1483" t="s">
        <v>321</v>
      </c>
      <c r="E1483" t="s">
        <v>331</v>
      </c>
      <c r="F1483">
        <v>202112</v>
      </c>
      <c r="G1483">
        <v>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 t="s">
        <v>107</v>
      </c>
      <c r="Q1483">
        <v>8</v>
      </c>
    </row>
    <row r="1484" spans="1:17" hidden="1" x14ac:dyDescent="0.2">
      <c r="A1484" t="str">
        <f t="shared" si="23"/>
        <v>392.1106</v>
      </c>
      <c r="B1484" t="s">
        <v>132</v>
      </c>
      <c r="C1484" t="s">
        <v>17</v>
      </c>
      <c r="D1484" t="s">
        <v>321</v>
      </c>
      <c r="E1484" t="s">
        <v>331</v>
      </c>
      <c r="F1484">
        <v>202112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 t="s">
        <v>107</v>
      </c>
      <c r="Q1484">
        <v>8</v>
      </c>
    </row>
    <row r="1485" spans="1:17" hidden="1" x14ac:dyDescent="0.2">
      <c r="A1485" t="str">
        <f t="shared" si="23"/>
        <v>392.2106</v>
      </c>
      <c r="B1485" t="s">
        <v>135</v>
      </c>
      <c r="C1485" t="s">
        <v>17</v>
      </c>
      <c r="D1485" t="s">
        <v>321</v>
      </c>
      <c r="E1485" t="s">
        <v>331</v>
      </c>
      <c r="F1485">
        <v>202112</v>
      </c>
      <c r="G1485">
        <v>1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 t="s">
        <v>107</v>
      </c>
      <c r="Q1485">
        <v>8</v>
      </c>
    </row>
    <row r="1486" spans="1:17" hidden="1" x14ac:dyDescent="0.2">
      <c r="A1486" t="str">
        <f t="shared" si="23"/>
        <v>392.3106</v>
      </c>
      <c r="B1486" t="s">
        <v>139</v>
      </c>
      <c r="C1486" t="s">
        <v>17</v>
      </c>
      <c r="D1486" t="s">
        <v>321</v>
      </c>
      <c r="E1486" t="s">
        <v>331</v>
      </c>
      <c r="F1486">
        <v>202112</v>
      </c>
      <c r="G1486">
        <v>1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 t="s">
        <v>107</v>
      </c>
      <c r="Q1486">
        <v>8</v>
      </c>
    </row>
    <row r="1487" spans="1:17" hidden="1" x14ac:dyDescent="0.2">
      <c r="A1487" t="str">
        <f t="shared" si="23"/>
        <v>392.4106</v>
      </c>
      <c r="B1487" t="s">
        <v>141</v>
      </c>
      <c r="C1487" t="s">
        <v>17</v>
      </c>
      <c r="D1487" t="s">
        <v>321</v>
      </c>
      <c r="E1487" t="s">
        <v>331</v>
      </c>
      <c r="F1487">
        <v>202112</v>
      </c>
      <c r="G1487">
        <v>1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 t="s">
        <v>107</v>
      </c>
      <c r="Q1487">
        <v>8</v>
      </c>
    </row>
    <row r="1488" spans="1:17" hidden="1" x14ac:dyDescent="0.2">
      <c r="A1488" t="str">
        <f t="shared" si="23"/>
        <v>392.7106</v>
      </c>
      <c r="B1488" t="s">
        <v>143</v>
      </c>
      <c r="C1488" t="s">
        <v>17</v>
      </c>
      <c r="D1488" t="s">
        <v>321</v>
      </c>
      <c r="E1488" t="s">
        <v>331</v>
      </c>
      <c r="F1488">
        <v>202112</v>
      </c>
      <c r="G1488">
        <v>1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 t="s">
        <v>107</v>
      </c>
      <c r="Q1488">
        <v>8</v>
      </c>
    </row>
    <row r="1489" spans="1:17" hidden="1" x14ac:dyDescent="0.2">
      <c r="A1489" t="str">
        <f t="shared" si="23"/>
        <v>392.8106</v>
      </c>
      <c r="B1489" t="s">
        <v>145</v>
      </c>
      <c r="C1489" t="s">
        <v>17</v>
      </c>
      <c r="D1489" t="s">
        <v>321</v>
      </c>
      <c r="E1489" t="s">
        <v>331</v>
      </c>
      <c r="F1489">
        <v>202112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 t="s">
        <v>107</v>
      </c>
      <c r="Q1489">
        <v>8</v>
      </c>
    </row>
    <row r="1490" spans="1:17" hidden="1" x14ac:dyDescent="0.2">
      <c r="A1490" t="str">
        <f t="shared" si="23"/>
        <v>393.0106</v>
      </c>
      <c r="B1490" t="s">
        <v>148</v>
      </c>
      <c r="C1490" t="s">
        <v>17</v>
      </c>
      <c r="D1490" t="s">
        <v>321</v>
      </c>
      <c r="E1490" t="s">
        <v>331</v>
      </c>
      <c r="F1490">
        <v>202112</v>
      </c>
      <c r="G1490">
        <v>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 t="s">
        <v>107</v>
      </c>
      <c r="Q1490">
        <v>8</v>
      </c>
    </row>
    <row r="1491" spans="1:17" hidden="1" x14ac:dyDescent="0.2">
      <c r="A1491" t="str">
        <f t="shared" si="23"/>
        <v>394.0106</v>
      </c>
      <c r="B1491" t="s">
        <v>151</v>
      </c>
      <c r="C1491" t="s">
        <v>17</v>
      </c>
      <c r="D1491" t="s">
        <v>321</v>
      </c>
      <c r="E1491" t="s">
        <v>331</v>
      </c>
      <c r="F1491">
        <v>202112</v>
      </c>
      <c r="G1491">
        <v>1</v>
      </c>
      <c r="H1491">
        <v>0</v>
      </c>
      <c r="I1491">
        <v>0</v>
      </c>
      <c r="J1491">
        <v>0</v>
      </c>
      <c r="K1491">
        <v>22084.06</v>
      </c>
      <c r="L1491">
        <v>22084.06</v>
      </c>
      <c r="M1491">
        <v>0</v>
      </c>
      <c r="N1491">
        <v>0</v>
      </c>
      <c r="O1491">
        <v>0</v>
      </c>
      <c r="P1491" t="s">
        <v>107</v>
      </c>
      <c r="Q1491">
        <v>8</v>
      </c>
    </row>
    <row r="1492" spans="1:17" hidden="1" x14ac:dyDescent="0.2">
      <c r="A1492" t="str">
        <f t="shared" si="23"/>
        <v>395.0106</v>
      </c>
      <c r="B1492" t="s">
        <v>154</v>
      </c>
      <c r="C1492" t="s">
        <v>17</v>
      </c>
      <c r="D1492" t="s">
        <v>321</v>
      </c>
      <c r="E1492" t="s">
        <v>331</v>
      </c>
      <c r="F1492">
        <v>202112</v>
      </c>
      <c r="G1492">
        <v>1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 t="s">
        <v>107</v>
      </c>
      <c r="Q1492">
        <v>8</v>
      </c>
    </row>
    <row r="1493" spans="1:17" hidden="1" x14ac:dyDescent="0.2">
      <c r="A1493" t="str">
        <f t="shared" si="23"/>
        <v>396.9106</v>
      </c>
      <c r="B1493" t="s">
        <v>156</v>
      </c>
      <c r="C1493" t="s">
        <v>17</v>
      </c>
      <c r="D1493" t="s">
        <v>321</v>
      </c>
      <c r="E1493" t="s">
        <v>331</v>
      </c>
      <c r="F1493">
        <v>202112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 t="s">
        <v>107</v>
      </c>
      <c r="Q1493">
        <v>8</v>
      </c>
    </row>
    <row r="1494" spans="1:17" hidden="1" x14ac:dyDescent="0.2">
      <c r="A1494" t="str">
        <f t="shared" si="23"/>
        <v>397.0106</v>
      </c>
      <c r="B1494" t="s">
        <v>159</v>
      </c>
      <c r="C1494" t="s">
        <v>17</v>
      </c>
      <c r="D1494" t="s">
        <v>321</v>
      </c>
      <c r="E1494" t="s">
        <v>331</v>
      </c>
      <c r="F1494">
        <v>202112</v>
      </c>
      <c r="G1494">
        <v>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 t="s">
        <v>107</v>
      </c>
      <c r="Q1494">
        <v>8</v>
      </c>
    </row>
    <row r="1495" spans="1:17" hidden="1" x14ac:dyDescent="0.2">
      <c r="A1495" t="str">
        <f t="shared" si="23"/>
        <v>398.0106</v>
      </c>
      <c r="B1495" t="s">
        <v>167</v>
      </c>
      <c r="C1495" t="s">
        <v>17</v>
      </c>
      <c r="D1495" t="s">
        <v>321</v>
      </c>
      <c r="E1495" t="s">
        <v>331</v>
      </c>
      <c r="F1495">
        <v>202112</v>
      </c>
      <c r="G1495">
        <v>1</v>
      </c>
      <c r="H1495">
        <v>0</v>
      </c>
      <c r="I1495">
        <v>0</v>
      </c>
      <c r="J1495">
        <v>0</v>
      </c>
      <c r="K1495">
        <v>13591.6</v>
      </c>
      <c r="L1495">
        <v>13591.6</v>
      </c>
      <c r="M1495">
        <v>0</v>
      </c>
      <c r="N1495">
        <v>0</v>
      </c>
      <c r="O1495">
        <v>0</v>
      </c>
      <c r="P1495" t="s">
        <v>107</v>
      </c>
      <c r="Q1495">
        <v>8</v>
      </c>
    </row>
    <row r="1496" spans="1:17" hidden="1" x14ac:dyDescent="0.2">
      <c r="A1496" t="str">
        <f t="shared" si="23"/>
        <v>374.1106</v>
      </c>
      <c r="B1496" t="s">
        <v>192</v>
      </c>
      <c r="C1496" t="s">
        <v>170</v>
      </c>
      <c r="D1496" t="s">
        <v>321</v>
      </c>
      <c r="E1496" t="s">
        <v>331</v>
      </c>
      <c r="F1496">
        <v>202112</v>
      </c>
      <c r="G1496">
        <v>1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 t="s">
        <v>190</v>
      </c>
      <c r="Q1496">
        <v>18</v>
      </c>
    </row>
    <row r="1497" spans="1:17" hidden="1" x14ac:dyDescent="0.2">
      <c r="A1497" t="str">
        <f t="shared" si="23"/>
        <v>376.0106</v>
      </c>
      <c r="B1497" t="s">
        <v>196</v>
      </c>
      <c r="C1497" t="s">
        <v>170</v>
      </c>
      <c r="D1497" t="s">
        <v>321</v>
      </c>
      <c r="E1497" t="s">
        <v>331</v>
      </c>
      <c r="F1497">
        <v>202112</v>
      </c>
      <c r="G1497">
        <v>1</v>
      </c>
      <c r="H1497">
        <v>0</v>
      </c>
      <c r="I1497">
        <v>0</v>
      </c>
      <c r="J1497">
        <v>0</v>
      </c>
      <c r="K1497">
        <v>23158573.41</v>
      </c>
      <c r="L1497">
        <v>23158573.41</v>
      </c>
      <c r="M1497">
        <v>0</v>
      </c>
      <c r="N1497">
        <v>0</v>
      </c>
      <c r="O1497">
        <v>0</v>
      </c>
      <c r="P1497" t="s">
        <v>190</v>
      </c>
      <c r="Q1497">
        <v>18</v>
      </c>
    </row>
    <row r="1498" spans="1:17" hidden="1" x14ac:dyDescent="0.2">
      <c r="A1498" t="str">
        <f t="shared" si="23"/>
        <v>378.0106</v>
      </c>
      <c r="B1498" t="s">
        <v>198</v>
      </c>
      <c r="C1498" t="s">
        <v>170</v>
      </c>
      <c r="D1498" t="s">
        <v>321</v>
      </c>
      <c r="E1498" t="s">
        <v>331</v>
      </c>
      <c r="F1498">
        <v>202112</v>
      </c>
      <c r="G1498">
        <v>1</v>
      </c>
      <c r="H1498">
        <v>0</v>
      </c>
      <c r="I1498">
        <v>0</v>
      </c>
      <c r="J1498">
        <v>0</v>
      </c>
      <c r="K1498">
        <v>1347556.05</v>
      </c>
      <c r="L1498">
        <v>1347556.05</v>
      </c>
      <c r="M1498">
        <v>0</v>
      </c>
      <c r="N1498">
        <v>0</v>
      </c>
      <c r="O1498">
        <v>0</v>
      </c>
      <c r="P1498" t="s">
        <v>190</v>
      </c>
      <c r="Q1498">
        <v>18</v>
      </c>
    </row>
    <row r="1499" spans="1:17" hidden="1" x14ac:dyDescent="0.2">
      <c r="A1499" t="str">
        <f t="shared" si="23"/>
        <v>379.0106</v>
      </c>
      <c r="B1499" t="s">
        <v>199</v>
      </c>
      <c r="C1499" t="s">
        <v>170</v>
      </c>
      <c r="D1499" t="s">
        <v>321</v>
      </c>
      <c r="E1499" t="s">
        <v>331</v>
      </c>
      <c r="F1499">
        <v>202112</v>
      </c>
      <c r="G1499">
        <v>1</v>
      </c>
      <c r="H1499">
        <v>0</v>
      </c>
      <c r="I1499">
        <v>0</v>
      </c>
      <c r="J1499">
        <v>0</v>
      </c>
      <c r="K1499">
        <v>454359.76</v>
      </c>
      <c r="L1499">
        <v>454359.76</v>
      </c>
      <c r="M1499">
        <v>0</v>
      </c>
      <c r="N1499">
        <v>0</v>
      </c>
      <c r="O1499">
        <v>0</v>
      </c>
      <c r="P1499" t="s">
        <v>190</v>
      </c>
      <c r="Q1499">
        <v>18</v>
      </c>
    </row>
    <row r="1500" spans="1:17" hidden="1" x14ac:dyDescent="0.2">
      <c r="A1500" t="str">
        <f t="shared" si="23"/>
        <v>380.0106</v>
      </c>
      <c r="B1500" t="s">
        <v>313</v>
      </c>
      <c r="C1500" t="s">
        <v>170</v>
      </c>
      <c r="D1500" t="s">
        <v>321</v>
      </c>
      <c r="E1500" t="s">
        <v>331</v>
      </c>
      <c r="F1500">
        <v>202112</v>
      </c>
      <c r="G1500">
        <v>1</v>
      </c>
      <c r="H1500">
        <v>0</v>
      </c>
      <c r="I1500">
        <v>0</v>
      </c>
      <c r="J1500">
        <v>0</v>
      </c>
      <c r="K1500">
        <v>2691989.52</v>
      </c>
      <c r="L1500">
        <v>2691989.52</v>
      </c>
      <c r="M1500">
        <v>0</v>
      </c>
      <c r="N1500">
        <v>0</v>
      </c>
      <c r="O1500">
        <v>0</v>
      </c>
      <c r="P1500" t="s">
        <v>190</v>
      </c>
      <c r="Q1500">
        <v>18</v>
      </c>
    </row>
    <row r="1501" spans="1:17" hidden="1" x14ac:dyDescent="0.2">
      <c r="A1501" t="str">
        <f t="shared" si="23"/>
        <v>381.0106</v>
      </c>
      <c r="B1501" t="s">
        <v>202</v>
      </c>
      <c r="C1501" t="s">
        <v>170</v>
      </c>
      <c r="D1501" t="s">
        <v>321</v>
      </c>
      <c r="E1501" t="s">
        <v>331</v>
      </c>
      <c r="F1501">
        <v>202112</v>
      </c>
      <c r="G1501">
        <v>8.4100000000000008E-2</v>
      </c>
      <c r="H1501">
        <v>0.77690000000000003</v>
      </c>
      <c r="I1501">
        <v>0.1331</v>
      </c>
      <c r="J1501">
        <v>5.8999999999999999E-3</v>
      </c>
      <c r="K1501">
        <v>430843.89</v>
      </c>
      <c r="L1501">
        <v>36233.97</v>
      </c>
      <c r="M1501">
        <v>334722.62</v>
      </c>
      <c r="N1501">
        <v>57345.32</v>
      </c>
      <c r="O1501">
        <v>2541.98</v>
      </c>
      <c r="P1501" t="s">
        <v>190</v>
      </c>
      <c r="Q1501">
        <v>18</v>
      </c>
    </row>
    <row r="1502" spans="1:17" hidden="1" x14ac:dyDescent="0.2">
      <c r="A1502" t="str">
        <f t="shared" si="23"/>
        <v>385.0106</v>
      </c>
      <c r="B1502" t="s">
        <v>205</v>
      </c>
      <c r="C1502" t="s">
        <v>170</v>
      </c>
      <c r="D1502" t="s">
        <v>321</v>
      </c>
      <c r="E1502" t="s">
        <v>331</v>
      </c>
      <c r="F1502">
        <v>202112</v>
      </c>
      <c r="G1502">
        <v>1</v>
      </c>
      <c r="H1502">
        <v>0</v>
      </c>
      <c r="I1502">
        <v>0</v>
      </c>
      <c r="J1502">
        <v>0</v>
      </c>
      <c r="K1502">
        <v>242839.57</v>
      </c>
      <c r="L1502">
        <v>242839.57</v>
      </c>
      <c r="M1502">
        <v>0</v>
      </c>
      <c r="N1502">
        <v>0</v>
      </c>
      <c r="O1502">
        <v>0</v>
      </c>
      <c r="P1502" t="s">
        <v>190</v>
      </c>
      <c r="Q1502">
        <v>18</v>
      </c>
    </row>
    <row r="1503" spans="1:17" hidden="1" x14ac:dyDescent="0.2">
      <c r="A1503" t="str">
        <f t="shared" si="23"/>
        <v>390.0106</v>
      </c>
      <c r="B1503" t="s">
        <v>208</v>
      </c>
      <c r="C1503" t="s">
        <v>170</v>
      </c>
      <c r="D1503" t="s">
        <v>321</v>
      </c>
      <c r="E1503" t="s">
        <v>331</v>
      </c>
      <c r="F1503">
        <v>202112</v>
      </c>
      <c r="G1503">
        <v>1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 t="s">
        <v>207</v>
      </c>
      <c r="Q1503">
        <v>19</v>
      </c>
    </row>
    <row r="1504" spans="1:17" hidden="1" x14ac:dyDescent="0.2">
      <c r="A1504" t="str">
        <f t="shared" si="23"/>
        <v>391.0106</v>
      </c>
      <c r="B1504" t="s">
        <v>210</v>
      </c>
      <c r="C1504" t="s">
        <v>170</v>
      </c>
      <c r="D1504" t="s">
        <v>321</v>
      </c>
      <c r="E1504" t="s">
        <v>331</v>
      </c>
      <c r="F1504">
        <v>202112</v>
      </c>
      <c r="G1504">
        <v>1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 t="s">
        <v>207</v>
      </c>
      <c r="Q1504">
        <v>19</v>
      </c>
    </row>
    <row r="1505" spans="1:17" hidden="1" x14ac:dyDescent="0.2">
      <c r="A1505" t="str">
        <f t="shared" si="23"/>
        <v>391.1106</v>
      </c>
      <c r="B1505" t="s">
        <v>211</v>
      </c>
      <c r="C1505" t="s">
        <v>170</v>
      </c>
      <c r="D1505" t="s">
        <v>321</v>
      </c>
      <c r="E1505" t="s">
        <v>331</v>
      </c>
      <c r="F1505">
        <v>202112</v>
      </c>
      <c r="G1505">
        <v>1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 t="s">
        <v>207</v>
      </c>
      <c r="Q1505">
        <v>19</v>
      </c>
    </row>
    <row r="1506" spans="1:17" hidden="1" x14ac:dyDescent="0.2">
      <c r="A1506" t="str">
        <f t="shared" si="23"/>
        <v>392.2106</v>
      </c>
      <c r="B1506" t="s">
        <v>217</v>
      </c>
      <c r="C1506" t="s">
        <v>170</v>
      </c>
      <c r="D1506" t="s">
        <v>321</v>
      </c>
      <c r="E1506" t="s">
        <v>331</v>
      </c>
      <c r="F1506">
        <v>202112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 t="s">
        <v>207</v>
      </c>
      <c r="Q1506">
        <v>19</v>
      </c>
    </row>
    <row r="1507" spans="1:17" hidden="1" x14ac:dyDescent="0.2">
      <c r="A1507" t="str">
        <f t="shared" si="23"/>
        <v>392.3106</v>
      </c>
      <c r="B1507" t="s">
        <v>218</v>
      </c>
      <c r="C1507" t="s">
        <v>170</v>
      </c>
      <c r="D1507" t="s">
        <v>321</v>
      </c>
      <c r="E1507" t="s">
        <v>331</v>
      </c>
      <c r="F1507">
        <v>202112</v>
      </c>
      <c r="G1507">
        <v>1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 t="s">
        <v>207</v>
      </c>
      <c r="Q1507">
        <v>19</v>
      </c>
    </row>
    <row r="1508" spans="1:17" hidden="1" x14ac:dyDescent="0.2">
      <c r="A1508" t="str">
        <f t="shared" si="23"/>
        <v>392.4106</v>
      </c>
      <c r="B1508" t="s">
        <v>232</v>
      </c>
      <c r="C1508" t="s">
        <v>170</v>
      </c>
      <c r="D1508" t="s">
        <v>321</v>
      </c>
      <c r="E1508" t="s">
        <v>331</v>
      </c>
      <c r="F1508">
        <v>202112</v>
      </c>
      <c r="G1508">
        <v>1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 t="s">
        <v>207</v>
      </c>
      <c r="Q1508">
        <v>19</v>
      </c>
    </row>
    <row r="1509" spans="1:17" hidden="1" x14ac:dyDescent="0.2">
      <c r="A1509" t="str">
        <f t="shared" si="23"/>
        <v>392.7106</v>
      </c>
      <c r="B1509" t="s">
        <v>233</v>
      </c>
      <c r="C1509" t="s">
        <v>170</v>
      </c>
      <c r="D1509" t="s">
        <v>321</v>
      </c>
      <c r="E1509" t="s">
        <v>331</v>
      </c>
      <c r="F1509">
        <v>202112</v>
      </c>
      <c r="G1509">
        <v>1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 t="s">
        <v>207</v>
      </c>
      <c r="Q1509">
        <v>19</v>
      </c>
    </row>
    <row r="1510" spans="1:17" hidden="1" x14ac:dyDescent="0.2">
      <c r="A1510" t="str">
        <f t="shared" si="23"/>
        <v>392.8106</v>
      </c>
      <c r="B1510" t="s">
        <v>220</v>
      </c>
      <c r="C1510" t="s">
        <v>170</v>
      </c>
      <c r="D1510" t="s">
        <v>321</v>
      </c>
      <c r="E1510" t="s">
        <v>331</v>
      </c>
      <c r="F1510">
        <v>202112</v>
      </c>
      <c r="G1510">
        <v>1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 t="s">
        <v>207</v>
      </c>
      <c r="Q1510">
        <v>19</v>
      </c>
    </row>
    <row r="1511" spans="1:17" hidden="1" x14ac:dyDescent="0.2">
      <c r="A1511" t="str">
        <f t="shared" si="23"/>
        <v>394.0106</v>
      </c>
      <c r="B1511" t="s">
        <v>222</v>
      </c>
      <c r="C1511" t="s">
        <v>170</v>
      </c>
      <c r="D1511" t="s">
        <v>321</v>
      </c>
      <c r="E1511" t="s">
        <v>331</v>
      </c>
      <c r="F1511">
        <v>202112</v>
      </c>
      <c r="G1511">
        <v>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 t="s">
        <v>207</v>
      </c>
      <c r="Q1511">
        <v>19</v>
      </c>
    </row>
    <row r="1512" spans="1:17" hidden="1" x14ac:dyDescent="0.2">
      <c r="A1512" t="str">
        <f t="shared" si="23"/>
        <v>396.9106</v>
      </c>
      <c r="B1512" t="s">
        <v>224</v>
      </c>
      <c r="C1512" t="s">
        <v>170</v>
      </c>
      <c r="D1512" t="s">
        <v>321</v>
      </c>
      <c r="E1512" t="s">
        <v>331</v>
      </c>
      <c r="F1512">
        <v>202112</v>
      </c>
      <c r="G1512">
        <v>1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 t="s">
        <v>207</v>
      </c>
      <c r="Q1512">
        <v>19</v>
      </c>
    </row>
    <row r="1513" spans="1:17" hidden="1" x14ac:dyDescent="0.2">
      <c r="A1513" t="str">
        <f t="shared" si="23"/>
        <v>397.0106</v>
      </c>
      <c r="B1513" t="s">
        <v>225</v>
      </c>
      <c r="C1513" t="s">
        <v>170</v>
      </c>
      <c r="D1513" t="s">
        <v>321</v>
      </c>
      <c r="E1513" t="s">
        <v>331</v>
      </c>
      <c r="F1513">
        <v>202112</v>
      </c>
      <c r="G1513">
        <v>1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 t="s">
        <v>207</v>
      </c>
      <c r="Q1513">
        <v>19</v>
      </c>
    </row>
    <row r="1514" spans="1:17" hidden="1" x14ac:dyDescent="0.2">
      <c r="A1514" t="str">
        <f t="shared" si="23"/>
        <v>397.0106</v>
      </c>
      <c r="B1514" t="s">
        <v>227</v>
      </c>
      <c r="C1514" t="s">
        <v>170</v>
      </c>
      <c r="D1514" t="s">
        <v>321</v>
      </c>
      <c r="E1514" t="s">
        <v>331</v>
      </c>
      <c r="F1514">
        <v>202112</v>
      </c>
      <c r="G1514">
        <v>1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 t="s">
        <v>207</v>
      </c>
      <c r="Q1514">
        <v>19</v>
      </c>
    </row>
    <row r="1515" spans="1:17" hidden="1" x14ac:dyDescent="0.2">
      <c r="A1515" t="str">
        <f t="shared" si="23"/>
        <v>398.0106</v>
      </c>
      <c r="B1515" t="s">
        <v>228</v>
      </c>
      <c r="C1515" t="s">
        <v>170</v>
      </c>
      <c r="D1515" t="s">
        <v>321</v>
      </c>
      <c r="E1515" t="s">
        <v>331</v>
      </c>
      <c r="F1515">
        <v>202112</v>
      </c>
      <c r="G1515">
        <v>1</v>
      </c>
      <c r="H1515">
        <v>0</v>
      </c>
      <c r="I1515">
        <v>0</v>
      </c>
      <c r="J1515">
        <v>0</v>
      </c>
      <c r="K1515">
        <v>7094.47</v>
      </c>
      <c r="L1515">
        <v>7094.47</v>
      </c>
      <c r="M1515">
        <v>0</v>
      </c>
      <c r="N1515">
        <v>0</v>
      </c>
      <c r="O1515">
        <v>0</v>
      </c>
      <c r="P1515" t="s">
        <v>207</v>
      </c>
      <c r="Q1515">
        <v>19</v>
      </c>
    </row>
    <row r="1516" spans="1:17" hidden="1" x14ac:dyDescent="0.2">
      <c r="A1516" t="str">
        <f t="shared" si="23"/>
        <v>360.0106</v>
      </c>
      <c r="B1516" t="s">
        <v>297</v>
      </c>
      <c r="C1516" t="s">
        <v>17</v>
      </c>
      <c r="D1516" t="s">
        <v>322</v>
      </c>
      <c r="E1516" t="s">
        <v>331</v>
      </c>
      <c r="F1516">
        <v>202112</v>
      </c>
      <c r="G1516">
        <v>0</v>
      </c>
      <c r="H1516">
        <v>0</v>
      </c>
      <c r="I1516">
        <v>1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 t="s">
        <v>93</v>
      </c>
      <c r="Q1516">
        <v>7</v>
      </c>
    </row>
    <row r="1517" spans="1:17" hidden="1" x14ac:dyDescent="0.2">
      <c r="A1517" t="str">
        <f t="shared" si="23"/>
        <v>360.1106</v>
      </c>
      <c r="B1517" t="s">
        <v>298</v>
      </c>
      <c r="C1517" t="s">
        <v>17</v>
      </c>
      <c r="D1517" t="s">
        <v>322</v>
      </c>
      <c r="E1517" t="s">
        <v>331</v>
      </c>
      <c r="F1517">
        <v>202112</v>
      </c>
      <c r="G1517">
        <v>0</v>
      </c>
      <c r="H1517">
        <v>0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 t="s">
        <v>93</v>
      </c>
      <c r="Q1517">
        <v>7</v>
      </c>
    </row>
    <row r="1518" spans="1:17" hidden="1" x14ac:dyDescent="0.2">
      <c r="A1518" t="str">
        <f t="shared" si="23"/>
        <v>360.4106</v>
      </c>
      <c r="B1518" t="s">
        <v>92</v>
      </c>
      <c r="C1518" t="s">
        <v>17</v>
      </c>
      <c r="D1518" t="s">
        <v>322</v>
      </c>
      <c r="E1518" t="s">
        <v>331</v>
      </c>
      <c r="F1518">
        <v>202112</v>
      </c>
      <c r="G1518">
        <v>0</v>
      </c>
      <c r="H1518">
        <v>0</v>
      </c>
      <c r="I1518">
        <v>1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 t="s">
        <v>93</v>
      </c>
      <c r="Q1518">
        <v>7</v>
      </c>
    </row>
    <row r="1519" spans="1:17" hidden="1" x14ac:dyDescent="0.2">
      <c r="A1519" t="str">
        <f t="shared" si="23"/>
        <v>361.0106</v>
      </c>
      <c r="B1519" t="s">
        <v>95</v>
      </c>
      <c r="C1519" t="s">
        <v>17</v>
      </c>
      <c r="D1519" t="s">
        <v>322</v>
      </c>
      <c r="E1519" t="s">
        <v>331</v>
      </c>
      <c r="F1519">
        <v>202112</v>
      </c>
      <c r="G1519">
        <v>0</v>
      </c>
      <c r="H1519">
        <v>0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 t="s">
        <v>93</v>
      </c>
      <c r="Q1519">
        <v>7</v>
      </c>
    </row>
    <row r="1520" spans="1:17" hidden="1" x14ac:dyDescent="0.2">
      <c r="A1520" t="str">
        <f t="shared" si="23"/>
        <v>362.0106</v>
      </c>
      <c r="B1520" t="s">
        <v>97</v>
      </c>
      <c r="C1520" t="s">
        <v>17</v>
      </c>
      <c r="D1520" t="s">
        <v>322</v>
      </c>
      <c r="E1520" t="s">
        <v>331</v>
      </c>
      <c r="F1520">
        <v>202112</v>
      </c>
      <c r="G1520">
        <v>0</v>
      </c>
      <c r="H1520">
        <v>0</v>
      </c>
      <c r="I1520">
        <v>1</v>
      </c>
      <c r="J1520">
        <v>0</v>
      </c>
      <c r="K1520">
        <v>50249.48</v>
      </c>
      <c r="L1520">
        <v>0</v>
      </c>
      <c r="M1520">
        <v>0</v>
      </c>
      <c r="N1520">
        <v>50249.48</v>
      </c>
      <c r="O1520">
        <v>0</v>
      </c>
      <c r="P1520" t="s">
        <v>93</v>
      </c>
      <c r="Q1520">
        <v>7</v>
      </c>
    </row>
    <row r="1521" spans="1:17" hidden="1" x14ac:dyDescent="0.2">
      <c r="A1521" t="str">
        <f t="shared" si="23"/>
        <v>362.4106</v>
      </c>
      <c r="B1521" t="s">
        <v>98</v>
      </c>
      <c r="C1521" t="s">
        <v>17</v>
      </c>
      <c r="D1521" t="s">
        <v>322</v>
      </c>
      <c r="E1521" t="s">
        <v>331</v>
      </c>
      <c r="F1521">
        <v>202112</v>
      </c>
      <c r="G1521">
        <v>0</v>
      </c>
      <c r="H1521">
        <v>0</v>
      </c>
      <c r="I1521">
        <v>1</v>
      </c>
      <c r="J1521">
        <v>0</v>
      </c>
      <c r="K1521">
        <v>325981.69</v>
      </c>
      <c r="L1521">
        <v>0</v>
      </c>
      <c r="M1521">
        <v>0</v>
      </c>
      <c r="N1521">
        <v>325981.69</v>
      </c>
      <c r="O1521">
        <v>0</v>
      </c>
      <c r="P1521" t="s">
        <v>93</v>
      </c>
      <c r="Q1521">
        <v>7</v>
      </c>
    </row>
    <row r="1522" spans="1:17" hidden="1" x14ac:dyDescent="0.2">
      <c r="A1522" t="str">
        <f t="shared" si="23"/>
        <v>364.0106</v>
      </c>
      <c r="B1522" t="s">
        <v>300</v>
      </c>
      <c r="C1522" t="s">
        <v>17</v>
      </c>
      <c r="D1522" t="s">
        <v>322</v>
      </c>
      <c r="E1522" t="s">
        <v>331</v>
      </c>
      <c r="F1522">
        <v>202112</v>
      </c>
      <c r="G1522">
        <v>0</v>
      </c>
      <c r="H1522">
        <v>0</v>
      </c>
      <c r="I1522">
        <v>1</v>
      </c>
      <c r="J1522">
        <v>0</v>
      </c>
      <c r="K1522">
        <v>16167.33</v>
      </c>
      <c r="L1522">
        <v>0</v>
      </c>
      <c r="M1522">
        <v>0</v>
      </c>
      <c r="N1522">
        <v>16167.33</v>
      </c>
      <c r="O1522">
        <v>0</v>
      </c>
      <c r="P1522" t="s">
        <v>93</v>
      </c>
      <c r="Q1522">
        <v>7</v>
      </c>
    </row>
    <row r="1523" spans="1:17" hidden="1" x14ac:dyDescent="0.2">
      <c r="A1523" t="str">
        <f t="shared" si="23"/>
        <v>364.4106</v>
      </c>
      <c r="B1523" t="s">
        <v>99</v>
      </c>
      <c r="C1523" t="s">
        <v>17</v>
      </c>
      <c r="D1523" t="s">
        <v>322</v>
      </c>
      <c r="E1523" t="s">
        <v>331</v>
      </c>
      <c r="F1523">
        <v>202112</v>
      </c>
      <c r="G1523">
        <v>0</v>
      </c>
      <c r="H1523">
        <v>0</v>
      </c>
      <c r="I1523">
        <v>1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 t="s">
        <v>93</v>
      </c>
      <c r="Q1523">
        <v>7</v>
      </c>
    </row>
    <row r="1524" spans="1:17" hidden="1" x14ac:dyDescent="0.2">
      <c r="A1524" t="str">
        <f t="shared" si="23"/>
        <v>365.0106</v>
      </c>
      <c r="B1524" t="s">
        <v>100</v>
      </c>
      <c r="C1524" t="s">
        <v>17</v>
      </c>
      <c r="D1524" t="s">
        <v>322</v>
      </c>
      <c r="E1524" t="s">
        <v>331</v>
      </c>
      <c r="F1524">
        <v>202112</v>
      </c>
      <c r="G1524">
        <v>0</v>
      </c>
      <c r="H1524">
        <v>0</v>
      </c>
      <c r="I1524">
        <v>1</v>
      </c>
      <c r="J1524">
        <v>0</v>
      </c>
      <c r="K1524">
        <v>13862.49</v>
      </c>
      <c r="L1524">
        <v>0</v>
      </c>
      <c r="M1524">
        <v>0</v>
      </c>
      <c r="N1524">
        <v>13862.49</v>
      </c>
      <c r="O1524">
        <v>0</v>
      </c>
      <c r="P1524" t="s">
        <v>93</v>
      </c>
      <c r="Q1524">
        <v>7</v>
      </c>
    </row>
    <row r="1525" spans="1:17" hidden="1" x14ac:dyDescent="0.2">
      <c r="A1525" t="str">
        <f t="shared" si="23"/>
        <v>365.4106</v>
      </c>
      <c r="B1525" t="s">
        <v>101</v>
      </c>
      <c r="C1525" t="s">
        <v>17</v>
      </c>
      <c r="D1525" t="s">
        <v>322</v>
      </c>
      <c r="E1525" t="s">
        <v>331</v>
      </c>
      <c r="F1525">
        <v>202112</v>
      </c>
      <c r="G1525">
        <v>0</v>
      </c>
      <c r="H1525">
        <v>0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 t="s">
        <v>93</v>
      </c>
      <c r="Q1525">
        <v>7</v>
      </c>
    </row>
    <row r="1526" spans="1:17" hidden="1" x14ac:dyDescent="0.2">
      <c r="A1526" t="str">
        <f t="shared" si="23"/>
        <v>366.0106</v>
      </c>
      <c r="B1526" t="s">
        <v>301</v>
      </c>
      <c r="C1526" t="s">
        <v>17</v>
      </c>
      <c r="D1526" t="s">
        <v>322</v>
      </c>
      <c r="E1526" t="s">
        <v>331</v>
      </c>
      <c r="F1526">
        <v>202112</v>
      </c>
      <c r="G1526">
        <v>0</v>
      </c>
      <c r="H1526">
        <v>0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 t="s">
        <v>93</v>
      </c>
      <c r="Q1526">
        <v>7</v>
      </c>
    </row>
    <row r="1527" spans="1:17" hidden="1" x14ac:dyDescent="0.2">
      <c r="A1527" t="str">
        <f t="shared" si="23"/>
        <v>367.0106</v>
      </c>
      <c r="B1527" t="s">
        <v>102</v>
      </c>
      <c r="C1527" t="s">
        <v>17</v>
      </c>
      <c r="D1527" t="s">
        <v>322</v>
      </c>
      <c r="E1527" t="s">
        <v>331</v>
      </c>
      <c r="F1527">
        <v>202112</v>
      </c>
      <c r="G1527">
        <v>0</v>
      </c>
      <c r="H1527">
        <v>0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 t="s">
        <v>93</v>
      </c>
      <c r="Q1527">
        <v>7</v>
      </c>
    </row>
    <row r="1528" spans="1:17" hidden="1" x14ac:dyDescent="0.2">
      <c r="A1528" t="str">
        <f t="shared" si="23"/>
        <v>369.0106</v>
      </c>
      <c r="B1528" t="s">
        <v>304</v>
      </c>
      <c r="C1528" t="s">
        <v>17</v>
      </c>
      <c r="D1528" t="s">
        <v>322</v>
      </c>
      <c r="E1528" t="s">
        <v>331</v>
      </c>
      <c r="F1528">
        <v>202112</v>
      </c>
      <c r="G1528">
        <v>0</v>
      </c>
      <c r="H1528">
        <v>0</v>
      </c>
      <c r="I1528">
        <v>1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 t="s">
        <v>93</v>
      </c>
      <c r="Q1528">
        <v>7</v>
      </c>
    </row>
    <row r="1529" spans="1:17" hidden="1" x14ac:dyDescent="0.2">
      <c r="A1529" t="str">
        <f t="shared" si="23"/>
        <v>371.0106</v>
      </c>
      <c r="B1529" t="s">
        <v>305</v>
      </c>
      <c r="C1529" t="s">
        <v>17</v>
      </c>
      <c r="D1529" t="s">
        <v>322</v>
      </c>
      <c r="E1529" t="s">
        <v>331</v>
      </c>
      <c r="F1529">
        <v>202112</v>
      </c>
      <c r="G1529">
        <v>0</v>
      </c>
      <c r="H1529">
        <v>0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 t="s">
        <v>93</v>
      </c>
      <c r="Q1529">
        <v>7</v>
      </c>
    </row>
    <row r="1530" spans="1:17" hidden="1" x14ac:dyDescent="0.2">
      <c r="A1530" t="str">
        <f t="shared" si="23"/>
        <v>373.0106</v>
      </c>
      <c r="B1530" t="s">
        <v>306</v>
      </c>
      <c r="C1530" t="s">
        <v>17</v>
      </c>
      <c r="D1530" t="s">
        <v>322</v>
      </c>
      <c r="E1530" t="s">
        <v>331</v>
      </c>
      <c r="F1530">
        <v>202112</v>
      </c>
      <c r="G1530">
        <v>0</v>
      </c>
      <c r="H1530">
        <v>0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 t="s">
        <v>93</v>
      </c>
      <c r="Q1530">
        <v>7</v>
      </c>
    </row>
    <row r="1531" spans="1:17" hidden="1" x14ac:dyDescent="0.2">
      <c r="A1531" t="str">
        <f t="shared" si="23"/>
        <v>390.0106</v>
      </c>
      <c r="B1531" t="s">
        <v>110</v>
      </c>
      <c r="C1531" t="s">
        <v>17</v>
      </c>
      <c r="D1531" t="s">
        <v>322</v>
      </c>
      <c r="E1531" t="s">
        <v>331</v>
      </c>
      <c r="F1531">
        <v>202112</v>
      </c>
      <c r="G1531">
        <v>0</v>
      </c>
      <c r="H1531">
        <v>0</v>
      </c>
      <c r="I1531">
        <v>1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 t="s">
        <v>107</v>
      </c>
      <c r="Q1531">
        <v>8</v>
      </c>
    </row>
    <row r="1532" spans="1:17" hidden="1" x14ac:dyDescent="0.2">
      <c r="A1532" t="str">
        <f t="shared" si="23"/>
        <v>390.1106</v>
      </c>
      <c r="B1532" t="s">
        <v>115</v>
      </c>
      <c r="C1532" t="s">
        <v>17</v>
      </c>
      <c r="D1532" t="s">
        <v>322</v>
      </c>
      <c r="E1532" t="s">
        <v>331</v>
      </c>
      <c r="F1532">
        <v>202112</v>
      </c>
      <c r="G1532">
        <v>0</v>
      </c>
      <c r="H1532">
        <v>0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 t="s">
        <v>107</v>
      </c>
      <c r="Q1532">
        <v>8</v>
      </c>
    </row>
    <row r="1533" spans="1:17" hidden="1" x14ac:dyDescent="0.2">
      <c r="A1533" t="str">
        <f t="shared" si="23"/>
        <v>391.0106</v>
      </c>
      <c r="B1533" t="s">
        <v>117</v>
      </c>
      <c r="C1533" t="s">
        <v>17</v>
      </c>
      <c r="D1533" t="s">
        <v>322</v>
      </c>
      <c r="E1533" t="s">
        <v>331</v>
      </c>
      <c r="F1533">
        <v>202112</v>
      </c>
      <c r="G1533">
        <v>0</v>
      </c>
      <c r="H1533">
        <v>0</v>
      </c>
      <c r="I1533">
        <v>1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 t="s">
        <v>107</v>
      </c>
      <c r="Q1533">
        <v>8</v>
      </c>
    </row>
    <row r="1534" spans="1:17" hidden="1" x14ac:dyDescent="0.2">
      <c r="A1534" t="str">
        <f t="shared" si="23"/>
        <v>391.1106</v>
      </c>
      <c r="B1534" t="s">
        <v>122</v>
      </c>
      <c r="C1534" t="s">
        <v>17</v>
      </c>
      <c r="D1534" t="s">
        <v>322</v>
      </c>
      <c r="E1534" t="s">
        <v>331</v>
      </c>
      <c r="F1534">
        <v>202112</v>
      </c>
      <c r="G1534">
        <v>0</v>
      </c>
      <c r="H1534">
        <v>0</v>
      </c>
      <c r="I1534">
        <v>1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 t="s">
        <v>107</v>
      </c>
      <c r="Q1534">
        <v>8</v>
      </c>
    </row>
    <row r="1535" spans="1:17" hidden="1" x14ac:dyDescent="0.2">
      <c r="A1535" t="str">
        <f t="shared" si="23"/>
        <v>392.1106</v>
      </c>
      <c r="B1535" t="s">
        <v>132</v>
      </c>
      <c r="C1535" t="s">
        <v>17</v>
      </c>
      <c r="D1535" t="s">
        <v>322</v>
      </c>
      <c r="E1535" t="s">
        <v>331</v>
      </c>
      <c r="F1535">
        <v>202112</v>
      </c>
      <c r="G1535">
        <v>0</v>
      </c>
      <c r="H1535">
        <v>0</v>
      </c>
      <c r="I1535">
        <v>1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 t="s">
        <v>107</v>
      </c>
      <c r="Q1535">
        <v>8</v>
      </c>
    </row>
    <row r="1536" spans="1:17" hidden="1" x14ac:dyDescent="0.2">
      <c r="A1536" t="str">
        <f t="shared" si="23"/>
        <v>392.2106</v>
      </c>
      <c r="B1536" t="s">
        <v>135</v>
      </c>
      <c r="C1536" t="s">
        <v>17</v>
      </c>
      <c r="D1536" t="s">
        <v>322</v>
      </c>
      <c r="E1536" t="s">
        <v>331</v>
      </c>
      <c r="F1536">
        <v>202112</v>
      </c>
      <c r="G1536">
        <v>0</v>
      </c>
      <c r="H1536">
        <v>0</v>
      </c>
      <c r="I1536">
        <v>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 t="s">
        <v>107</v>
      </c>
      <c r="Q1536">
        <v>8</v>
      </c>
    </row>
    <row r="1537" spans="1:17" hidden="1" x14ac:dyDescent="0.2">
      <c r="A1537" t="str">
        <f t="shared" si="23"/>
        <v>392.3106</v>
      </c>
      <c r="B1537" t="s">
        <v>139</v>
      </c>
      <c r="C1537" t="s">
        <v>17</v>
      </c>
      <c r="D1537" t="s">
        <v>322</v>
      </c>
      <c r="E1537" t="s">
        <v>331</v>
      </c>
      <c r="F1537">
        <v>202112</v>
      </c>
      <c r="G1537">
        <v>0</v>
      </c>
      <c r="H1537">
        <v>0</v>
      </c>
      <c r="I1537">
        <v>1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 t="s">
        <v>107</v>
      </c>
      <c r="Q1537">
        <v>8</v>
      </c>
    </row>
    <row r="1538" spans="1:17" hidden="1" x14ac:dyDescent="0.2">
      <c r="A1538" t="str">
        <f t="shared" si="23"/>
        <v>392.4106</v>
      </c>
      <c r="B1538" t="s">
        <v>141</v>
      </c>
      <c r="C1538" t="s">
        <v>17</v>
      </c>
      <c r="D1538" t="s">
        <v>322</v>
      </c>
      <c r="E1538" t="s">
        <v>331</v>
      </c>
      <c r="F1538">
        <v>202112</v>
      </c>
      <c r="G1538">
        <v>0</v>
      </c>
      <c r="H1538">
        <v>0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 t="s">
        <v>107</v>
      </c>
      <c r="Q1538">
        <v>8</v>
      </c>
    </row>
    <row r="1539" spans="1:17" hidden="1" x14ac:dyDescent="0.2">
      <c r="A1539" t="str">
        <f t="shared" ref="A1539:A1602" si="24">_xlfn.CONCAT(MID(B1539,3,5),E1539)</f>
        <v>392.8106</v>
      </c>
      <c r="B1539" t="s">
        <v>145</v>
      </c>
      <c r="C1539" t="s">
        <v>17</v>
      </c>
      <c r="D1539" t="s">
        <v>322</v>
      </c>
      <c r="E1539" t="s">
        <v>331</v>
      </c>
      <c r="F1539">
        <v>202112</v>
      </c>
      <c r="G1539">
        <v>0</v>
      </c>
      <c r="H1539">
        <v>0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 t="s">
        <v>107</v>
      </c>
      <c r="Q1539">
        <v>8</v>
      </c>
    </row>
    <row r="1540" spans="1:17" hidden="1" x14ac:dyDescent="0.2">
      <c r="A1540" t="str">
        <f t="shared" si="24"/>
        <v>393.0106</v>
      </c>
      <c r="B1540" t="s">
        <v>148</v>
      </c>
      <c r="C1540" t="s">
        <v>17</v>
      </c>
      <c r="D1540" t="s">
        <v>322</v>
      </c>
      <c r="E1540" t="s">
        <v>331</v>
      </c>
      <c r="F1540">
        <v>202112</v>
      </c>
      <c r="G1540">
        <v>0</v>
      </c>
      <c r="H1540">
        <v>0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 t="s">
        <v>107</v>
      </c>
      <c r="Q1540">
        <v>8</v>
      </c>
    </row>
    <row r="1541" spans="1:17" hidden="1" x14ac:dyDescent="0.2">
      <c r="A1541" t="str">
        <f t="shared" si="24"/>
        <v>394.0106</v>
      </c>
      <c r="B1541" t="s">
        <v>151</v>
      </c>
      <c r="C1541" t="s">
        <v>17</v>
      </c>
      <c r="D1541" t="s">
        <v>322</v>
      </c>
      <c r="E1541" t="s">
        <v>331</v>
      </c>
      <c r="F1541">
        <v>202112</v>
      </c>
      <c r="G1541">
        <v>0</v>
      </c>
      <c r="H1541">
        <v>0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 t="s">
        <v>107</v>
      </c>
      <c r="Q1541">
        <v>8</v>
      </c>
    </row>
    <row r="1542" spans="1:17" hidden="1" x14ac:dyDescent="0.2">
      <c r="A1542" t="str">
        <f t="shared" si="24"/>
        <v>395.0106</v>
      </c>
      <c r="B1542" t="s">
        <v>154</v>
      </c>
      <c r="C1542" t="s">
        <v>17</v>
      </c>
      <c r="D1542" t="s">
        <v>322</v>
      </c>
      <c r="E1542" t="s">
        <v>331</v>
      </c>
      <c r="F1542">
        <v>202112</v>
      </c>
      <c r="G1542">
        <v>0</v>
      </c>
      <c r="H1542">
        <v>0</v>
      </c>
      <c r="I1542">
        <v>1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 t="s">
        <v>107</v>
      </c>
      <c r="Q1542">
        <v>8</v>
      </c>
    </row>
    <row r="1543" spans="1:17" hidden="1" x14ac:dyDescent="0.2">
      <c r="A1543" t="str">
        <f t="shared" si="24"/>
        <v>396.9106</v>
      </c>
      <c r="B1543" t="s">
        <v>156</v>
      </c>
      <c r="C1543" t="s">
        <v>17</v>
      </c>
      <c r="D1543" t="s">
        <v>322</v>
      </c>
      <c r="E1543" t="s">
        <v>331</v>
      </c>
      <c r="F1543">
        <v>202112</v>
      </c>
      <c r="G1543">
        <v>0</v>
      </c>
      <c r="H1543">
        <v>0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 t="s">
        <v>107</v>
      </c>
      <c r="Q1543">
        <v>8</v>
      </c>
    </row>
    <row r="1544" spans="1:17" hidden="1" x14ac:dyDescent="0.2">
      <c r="A1544" t="str">
        <f t="shared" si="24"/>
        <v>397.0106</v>
      </c>
      <c r="B1544" t="s">
        <v>159</v>
      </c>
      <c r="C1544" t="s">
        <v>17</v>
      </c>
      <c r="D1544" t="s">
        <v>322</v>
      </c>
      <c r="E1544" t="s">
        <v>331</v>
      </c>
      <c r="F1544">
        <v>202112</v>
      </c>
      <c r="G1544">
        <v>0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 t="s">
        <v>107</v>
      </c>
      <c r="Q1544">
        <v>8</v>
      </c>
    </row>
    <row r="1545" spans="1:17" hidden="1" x14ac:dyDescent="0.2">
      <c r="A1545" t="str">
        <f t="shared" si="24"/>
        <v>303.0106</v>
      </c>
      <c r="B1545" t="s">
        <v>169</v>
      </c>
      <c r="C1545" t="s">
        <v>170</v>
      </c>
      <c r="D1545" t="s">
        <v>322</v>
      </c>
      <c r="E1545" t="s">
        <v>331</v>
      </c>
      <c r="F1545">
        <v>202112</v>
      </c>
      <c r="G1545">
        <v>0</v>
      </c>
      <c r="H1545">
        <v>0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 t="s">
        <v>171</v>
      </c>
      <c r="Q1545">
        <v>10</v>
      </c>
    </row>
    <row r="1546" spans="1:17" hidden="1" x14ac:dyDescent="0.2">
      <c r="A1546" t="str">
        <f t="shared" si="24"/>
        <v>362.0106</v>
      </c>
      <c r="B1546" t="s">
        <v>183</v>
      </c>
      <c r="C1546" t="s">
        <v>170</v>
      </c>
      <c r="D1546" t="s">
        <v>322</v>
      </c>
      <c r="E1546" t="s">
        <v>331</v>
      </c>
      <c r="F1546">
        <v>202112</v>
      </c>
      <c r="G1546">
        <v>0.1096</v>
      </c>
      <c r="H1546">
        <v>0.76270000000000004</v>
      </c>
      <c r="I1546">
        <v>0.12240000000000001</v>
      </c>
      <c r="J1546">
        <v>5.3E-3</v>
      </c>
      <c r="K1546">
        <v>0</v>
      </c>
      <c r="L1546">
        <v>0</v>
      </c>
      <c r="M1546">
        <v>0</v>
      </c>
      <c r="N1546">
        <v>0</v>
      </c>
      <c r="O1546">
        <v>0</v>
      </c>
      <c r="P1546" t="s">
        <v>181</v>
      </c>
      <c r="Q1546">
        <v>15</v>
      </c>
    </row>
    <row r="1547" spans="1:17" hidden="1" x14ac:dyDescent="0.2">
      <c r="A1547" t="str">
        <f t="shared" si="24"/>
        <v>374.0106</v>
      </c>
      <c r="B1547" t="s">
        <v>189</v>
      </c>
      <c r="C1547" t="s">
        <v>170</v>
      </c>
      <c r="D1547" t="s">
        <v>322</v>
      </c>
      <c r="E1547" t="s">
        <v>331</v>
      </c>
      <c r="F1547">
        <v>202112</v>
      </c>
      <c r="G1547">
        <v>0</v>
      </c>
      <c r="H1547">
        <v>0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 t="s">
        <v>190</v>
      </c>
      <c r="Q1547">
        <v>18</v>
      </c>
    </row>
    <row r="1548" spans="1:17" hidden="1" x14ac:dyDescent="0.2">
      <c r="A1548" t="str">
        <f t="shared" si="24"/>
        <v>374.1106</v>
      </c>
      <c r="B1548" t="s">
        <v>192</v>
      </c>
      <c r="C1548" t="s">
        <v>170</v>
      </c>
      <c r="D1548" t="s">
        <v>322</v>
      </c>
      <c r="E1548" t="s">
        <v>331</v>
      </c>
      <c r="F1548">
        <v>202112</v>
      </c>
      <c r="G1548">
        <v>0</v>
      </c>
      <c r="H1548">
        <v>0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 t="s">
        <v>190</v>
      </c>
      <c r="Q1548">
        <v>18</v>
      </c>
    </row>
    <row r="1549" spans="1:17" hidden="1" x14ac:dyDescent="0.2">
      <c r="A1549" t="str">
        <f t="shared" si="24"/>
        <v>376.0106</v>
      </c>
      <c r="B1549" t="s">
        <v>196</v>
      </c>
      <c r="C1549" t="s">
        <v>170</v>
      </c>
      <c r="D1549" t="s">
        <v>322</v>
      </c>
      <c r="E1549" t="s">
        <v>331</v>
      </c>
      <c r="F1549">
        <v>202112</v>
      </c>
      <c r="G1549">
        <v>0</v>
      </c>
      <c r="H1549">
        <v>0</v>
      </c>
      <c r="I1549">
        <v>1</v>
      </c>
      <c r="J1549">
        <v>0</v>
      </c>
      <c r="K1549">
        <v>1004119.75</v>
      </c>
      <c r="L1549">
        <v>0</v>
      </c>
      <c r="M1549">
        <v>0</v>
      </c>
      <c r="N1549">
        <v>1004119.75</v>
      </c>
      <c r="O1549">
        <v>0</v>
      </c>
      <c r="P1549" t="s">
        <v>190</v>
      </c>
      <c r="Q1549">
        <v>18</v>
      </c>
    </row>
    <row r="1550" spans="1:17" hidden="1" x14ac:dyDescent="0.2">
      <c r="A1550" t="str">
        <f t="shared" si="24"/>
        <v>378.0106</v>
      </c>
      <c r="B1550" t="s">
        <v>198</v>
      </c>
      <c r="C1550" t="s">
        <v>170</v>
      </c>
      <c r="D1550" t="s">
        <v>322</v>
      </c>
      <c r="E1550" t="s">
        <v>331</v>
      </c>
      <c r="F1550">
        <v>202112</v>
      </c>
      <c r="G1550">
        <v>0</v>
      </c>
      <c r="H1550">
        <v>0</v>
      </c>
      <c r="I1550">
        <v>1</v>
      </c>
      <c r="J1550">
        <v>0</v>
      </c>
      <c r="K1550">
        <v>250632.91</v>
      </c>
      <c r="L1550">
        <v>0</v>
      </c>
      <c r="M1550">
        <v>0</v>
      </c>
      <c r="N1550">
        <v>250632.91</v>
      </c>
      <c r="O1550">
        <v>0</v>
      </c>
      <c r="P1550" t="s">
        <v>190</v>
      </c>
      <c r="Q1550">
        <v>18</v>
      </c>
    </row>
    <row r="1551" spans="1:17" hidden="1" x14ac:dyDescent="0.2">
      <c r="A1551" t="str">
        <f t="shared" si="24"/>
        <v>379.0106</v>
      </c>
      <c r="B1551" t="s">
        <v>199</v>
      </c>
      <c r="C1551" t="s">
        <v>170</v>
      </c>
      <c r="D1551" t="s">
        <v>322</v>
      </c>
      <c r="E1551" t="s">
        <v>331</v>
      </c>
      <c r="F1551">
        <v>202112</v>
      </c>
      <c r="G1551">
        <v>0</v>
      </c>
      <c r="H1551">
        <v>0</v>
      </c>
      <c r="I1551">
        <v>1</v>
      </c>
      <c r="J1551">
        <v>0</v>
      </c>
      <c r="K1551">
        <v>44911.46</v>
      </c>
      <c r="L1551">
        <v>0</v>
      </c>
      <c r="M1551">
        <v>0</v>
      </c>
      <c r="N1551">
        <v>44911.46</v>
      </c>
      <c r="O1551">
        <v>0</v>
      </c>
      <c r="P1551" t="s">
        <v>190</v>
      </c>
      <c r="Q1551">
        <v>18</v>
      </c>
    </row>
    <row r="1552" spans="1:17" hidden="1" x14ac:dyDescent="0.2">
      <c r="A1552" t="str">
        <f t="shared" si="24"/>
        <v>380.0106</v>
      </c>
      <c r="B1552" t="s">
        <v>313</v>
      </c>
      <c r="C1552" t="s">
        <v>170</v>
      </c>
      <c r="D1552" t="s">
        <v>322</v>
      </c>
      <c r="E1552" t="s">
        <v>331</v>
      </c>
      <c r="F1552">
        <v>202112</v>
      </c>
      <c r="G1552">
        <v>0</v>
      </c>
      <c r="H1552">
        <v>0</v>
      </c>
      <c r="I1552">
        <v>1</v>
      </c>
      <c r="J1552">
        <v>0</v>
      </c>
      <c r="K1552">
        <v>236623.23</v>
      </c>
      <c r="L1552">
        <v>0</v>
      </c>
      <c r="M1552">
        <v>0</v>
      </c>
      <c r="N1552">
        <v>236623.23</v>
      </c>
      <c r="O1552">
        <v>0</v>
      </c>
      <c r="P1552" t="s">
        <v>190</v>
      </c>
      <c r="Q1552">
        <v>18</v>
      </c>
    </row>
    <row r="1553" spans="1:17" hidden="1" x14ac:dyDescent="0.2">
      <c r="A1553" t="str">
        <f t="shared" si="24"/>
        <v>381.0106</v>
      </c>
      <c r="B1553" t="s">
        <v>202</v>
      </c>
      <c r="C1553" t="s">
        <v>170</v>
      </c>
      <c r="D1553" t="s">
        <v>322</v>
      </c>
      <c r="E1553" t="s">
        <v>331</v>
      </c>
      <c r="F1553">
        <v>202112</v>
      </c>
      <c r="G1553">
        <v>8.4100000000000008E-2</v>
      </c>
      <c r="H1553">
        <v>0.77690000000000003</v>
      </c>
      <c r="I1553">
        <v>0.1331</v>
      </c>
      <c r="J1553">
        <v>5.8999999999999999E-3</v>
      </c>
      <c r="K1553">
        <v>85775.790000000008</v>
      </c>
      <c r="L1553">
        <v>7213.74</v>
      </c>
      <c r="M1553">
        <v>66639.210000000006</v>
      </c>
      <c r="N1553">
        <v>11416.76</v>
      </c>
      <c r="O1553">
        <v>506.08</v>
      </c>
      <c r="P1553" t="s">
        <v>190</v>
      </c>
      <c r="Q1553">
        <v>18</v>
      </c>
    </row>
    <row r="1554" spans="1:17" hidden="1" x14ac:dyDescent="0.2">
      <c r="A1554" t="str">
        <f t="shared" si="24"/>
        <v>383.0106</v>
      </c>
      <c r="B1554" t="s">
        <v>204</v>
      </c>
      <c r="C1554" t="s">
        <v>170</v>
      </c>
      <c r="D1554" t="s">
        <v>322</v>
      </c>
      <c r="E1554" t="s">
        <v>331</v>
      </c>
      <c r="F1554">
        <v>202112</v>
      </c>
      <c r="G1554">
        <v>8.4100000000000008E-2</v>
      </c>
      <c r="H1554">
        <v>0.77690000000000003</v>
      </c>
      <c r="I1554">
        <v>0.1331</v>
      </c>
      <c r="J1554">
        <v>5.8999999999999999E-3</v>
      </c>
      <c r="K1554">
        <v>0</v>
      </c>
      <c r="L1554">
        <v>0</v>
      </c>
      <c r="M1554">
        <v>0</v>
      </c>
      <c r="N1554">
        <v>0</v>
      </c>
      <c r="O1554">
        <v>0</v>
      </c>
      <c r="P1554" t="s">
        <v>190</v>
      </c>
      <c r="Q1554">
        <v>18</v>
      </c>
    </row>
    <row r="1555" spans="1:17" hidden="1" x14ac:dyDescent="0.2">
      <c r="A1555" t="str">
        <f t="shared" si="24"/>
        <v>385.0106</v>
      </c>
      <c r="B1555" t="s">
        <v>205</v>
      </c>
      <c r="C1555" t="s">
        <v>170</v>
      </c>
      <c r="D1555" t="s">
        <v>322</v>
      </c>
      <c r="E1555" t="s">
        <v>331</v>
      </c>
      <c r="F1555">
        <v>202112</v>
      </c>
      <c r="G1555">
        <v>0</v>
      </c>
      <c r="H1555">
        <v>0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 t="s">
        <v>190</v>
      </c>
      <c r="Q1555">
        <v>18</v>
      </c>
    </row>
    <row r="1556" spans="1:17" hidden="1" x14ac:dyDescent="0.2">
      <c r="A1556" t="str">
        <f t="shared" si="24"/>
        <v>390.0106</v>
      </c>
      <c r="B1556" t="s">
        <v>208</v>
      </c>
      <c r="C1556" t="s">
        <v>170</v>
      </c>
      <c r="D1556" t="s">
        <v>322</v>
      </c>
      <c r="E1556" t="s">
        <v>331</v>
      </c>
      <c r="F1556">
        <v>202112</v>
      </c>
      <c r="G1556">
        <v>0</v>
      </c>
      <c r="H1556">
        <v>0</v>
      </c>
      <c r="I1556">
        <v>1</v>
      </c>
      <c r="J1556">
        <v>0</v>
      </c>
      <c r="K1556">
        <v>33753.39</v>
      </c>
      <c r="L1556">
        <v>0</v>
      </c>
      <c r="M1556">
        <v>0</v>
      </c>
      <c r="N1556">
        <v>33753.39</v>
      </c>
      <c r="O1556">
        <v>0</v>
      </c>
      <c r="P1556" t="s">
        <v>207</v>
      </c>
      <c r="Q1556">
        <v>19</v>
      </c>
    </row>
    <row r="1557" spans="1:17" hidden="1" x14ac:dyDescent="0.2">
      <c r="A1557" t="str">
        <f t="shared" si="24"/>
        <v>390.1106</v>
      </c>
      <c r="B1557" t="s">
        <v>209</v>
      </c>
      <c r="C1557" t="s">
        <v>170</v>
      </c>
      <c r="D1557" t="s">
        <v>322</v>
      </c>
      <c r="E1557" t="s">
        <v>331</v>
      </c>
      <c r="F1557">
        <v>202112</v>
      </c>
      <c r="G1557">
        <v>0</v>
      </c>
      <c r="H1557">
        <v>0</v>
      </c>
      <c r="I1557">
        <v>1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 t="s">
        <v>207</v>
      </c>
      <c r="Q1557">
        <v>19</v>
      </c>
    </row>
    <row r="1558" spans="1:17" hidden="1" x14ac:dyDescent="0.2">
      <c r="A1558" t="str">
        <f t="shared" si="24"/>
        <v>391.0106</v>
      </c>
      <c r="B1558" t="s">
        <v>210</v>
      </c>
      <c r="C1558" t="s">
        <v>170</v>
      </c>
      <c r="D1558" t="s">
        <v>322</v>
      </c>
      <c r="E1558" t="s">
        <v>331</v>
      </c>
      <c r="F1558">
        <v>202112</v>
      </c>
      <c r="G1558">
        <v>0</v>
      </c>
      <c r="H1558">
        <v>0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 t="s">
        <v>207</v>
      </c>
      <c r="Q1558">
        <v>19</v>
      </c>
    </row>
    <row r="1559" spans="1:17" hidden="1" x14ac:dyDescent="0.2">
      <c r="A1559" t="str">
        <f t="shared" si="24"/>
        <v>391.1106</v>
      </c>
      <c r="B1559" t="s">
        <v>211</v>
      </c>
      <c r="C1559" t="s">
        <v>170</v>
      </c>
      <c r="D1559" t="s">
        <v>322</v>
      </c>
      <c r="E1559" t="s">
        <v>331</v>
      </c>
      <c r="F1559">
        <v>202112</v>
      </c>
      <c r="G1559">
        <v>0</v>
      </c>
      <c r="H1559">
        <v>0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 t="s">
        <v>207</v>
      </c>
      <c r="Q1559">
        <v>19</v>
      </c>
    </row>
    <row r="1560" spans="1:17" hidden="1" x14ac:dyDescent="0.2">
      <c r="A1560" t="str">
        <f t="shared" si="24"/>
        <v>392.1106</v>
      </c>
      <c r="B1560" t="s">
        <v>216</v>
      </c>
      <c r="C1560" t="s">
        <v>170</v>
      </c>
      <c r="D1560" t="s">
        <v>322</v>
      </c>
      <c r="E1560" t="s">
        <v>331</v>
      </c>
      <c r="F1560">
        <v>202112</v>
      </c>
      <c r="G1560">
        <v>0</v>
      </c>
      <c r="H1560">
        <v>0</v>
      </c>
      <c r="I1560">
        <v>1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 t="s">
        <v>207</v>
      </c>
      <c r="Q1560">
        <v>19</v>
      </c>
    </row>
    <row r="1561" spans="1:17" hidden="1" x14ac:dyDescent="0.2">
      <c r="A1561" t="str">
        <f t="shared" si="24"/>
        <v>392.2106</v>
      </c>
      <c r="B1561" t="s">
        <v>217</v>
      </c>
      <c r="C1561" t="s">
        <v>170</v>
      </c>
      <c r="D1561" t="s">
        <v>322</v>
      </c>
      <c r="E1561" t="s">
        <v>331</v>
      </c>
      <c r="F1561">
        <v>202112</v>
      </c>
      <c r="G1561">
        <v>0</v>
      </c>
      <c r="H1561">
        <v>0</v>
      </c>
      <c r="I1561">
        <v>1</v>
      </c>
      <c r="J1561">
        <v>0</v>
      </c>
      <c r="K1561">
        <v>44193.24</v>
      </c>
      <c r="L1561">
        <v>0</v>
      </c>
      <c r="M1561">
        <v>0</v>
      </c>
      <c r="N1561">
        <v>44193.24</v>
      </c>
      <c r="O1561">
        <v>0</v>
      </c>
      <c r="P1561" t="s">
        <v>207</v>
      </c>
      <c r="Q1561">
        <v>19</v>
      </c>
    </row>
    <row r="1562" spans="1:17" hidden="1" x14ac:dyDescent="0.2">
      <c r="A1562" t="str">
        <f t="shared" si="24"/>
        <v>392.3106</v>
      </c>
      <c r="B1562" t="s">
        <v>218</v>
      </c>
      <c r="C1562" t="s">
        <v>170</v>
      </c>
      <c r="D1562" t="s">
        <v>322</v>
      </c>
      <c r="E1562" t="s">
        <v>331</v>
      </c>
      <c r="F1562">
        <v>202112</v>
      </c>
      <c r="G1562">
        <v>0</v>
      </c>
      <c r="H1562">
        <v>0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 t="s">
        <v>207</v>
      </c>
      <c r="Q1562">
        <v>19</v>
      </c>
    </row>
    <row r="1563" spans="1:17" hidden="1" x14ac:dyDescent="0.2">
      <c r="A1563" t="str">
        <f t="shared" si="24"/>
        <v>392.4106</v>
      </c>
      <c r="B1563" t="s">
        <v>232</v>
      </c>
      <c r="C1563" t="s">
        <v>170</v>
      </c>
      <c r="D1563" t="s">
        <v>322</v>
      </c>
      <c r="E1563" t="s">
        <v>331</v>
      </c>
      <c r="F1563">
        <v>202112</v>
      </c>
      <c r="G1563">
        <v>0</v>
      </c>
      <c r="H1563">
        <v>0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 t="s">
        <v>207</v>
      </c>
      <c r="Q1563">
        <v>19</v>
      </c>
    </row>
    <row r="1564" spans="1:17" hidden="1" x14ac:dyDescent="0.2">
      <c r="A1564" t="str">
        <f t="shared" si="24"/>
        <v>392.7106</v>
      </c>
      <c r="B1564" t="s">
        <v>233</v>
      </c>
      <c r="C1564" t="s">
        <v>170</v>
      </c>
      <c r="D1564" t="s">
        <v>322</v>
      </c>
      <c r="E1564" t="s">
        <v>331</v>
      </c>
      <c r="F1564">
        <v>202112</v>
      </c>
      <c r="G1564">
        <v>0</v>
      </c>
      <c r="H1564">
        <v>0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 t="s">
        <v>207</v>
      </c>
      <c r="Q1564">
        <v>19</v>
      </c>
    </row>
    <row r="1565" spans="1:17" hidden="1" x14ac:dyDescent="0.2">
      <c r="A1565" t="str">
        <f t="shared" si="24"/>
        <v>392.8106</v>
      </c>
      <c r="B1565" t="s">
        <v>220</v>
      </c>
      <c r="C1565" t="s">
        <v>170</v>
      </c>
      <c r="D1565" t="s">
        <v>322</v>
      </c>
      <c r="E1565" t="s">
        <v>331</v>
      </c>
      <c r="F1565">
        <v>202112</v>
      </c>
      <c r="G1565">
        <v>0</v>
      </c>
      <c r="H1565">
        <v>0</v>
      </c>
      <c r="I1565">
        <v>1</v>
      </c>
      <c r="J1565">
        <v>0</v>
      </c>
      <c r="K1565">
        <v>14546.85</v>
      </c>
      <c r="L1565">
        <v>0</v>
      </c>
      <c r="M1565">
        <v>0</v>
      </c>
      <c r="N1565">
        <v>14546.85</v>
      </c>
      <c r="O1565">
        <v>0</v>
      </c>
      <c r="P1565" t="s">
        <v>207</v>
      </c>
      <c r="Q1565">
        <v>19</v>
      </c>
    </row>
    <row r="1566" spans="1:17" hidden="1" x14ac:dyDescent="0.2">
      <c r="A1566" t="str">
        <f t="shared" si="24"/>
        <v>393.0106</v>
      </c>
      <c r="B1566" t="s">
        <v>221</v>
      </c>
      <c r="C1566" t="s">
        <v>170</v>
      </c>
      <c r="D1566" t="s">
        <v>322</v>
      </c>
      <c r="E1566" t="s">
        <v>331</v>
      </c>
      <c r="F1566">
        <v>202112</v>
      </c>
      <c r="G1566">
        <v>0</v>
      </c>
      <c r="H1566">
        <v>0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 t="s">
        <v>207</v>
      </c>
      <c r="Q1566">
        <v>19</v>
      </c>
    </row>
    <row r="1567" spans="1:17" hidden="1" x14ac:dyDescent="0.2">
      <c r="A1567" t="str">
        <f t="shared" si="24"/>
        <v>394.0106</v>
      </c>
      <c r="B1567" t="s">
        <v>222</v>
      </c>
      <c r="C1567" t="s">
        <v>170</v>
      </c>
      <c r="D1567" t="s">
        <v>322</v>
      </c>
      <c r="E1567" t="s">
        <v>331</v>
      </c>
      <c r="F1567">
        <v>202112</v>
      </c>
      <c r="G1567">
        <v>0</v>
      </c>
      <c r="H1567">
        <v>0</v>
      </c>
      <c r="I1567">
        <v>1</v>
      </c>
      <c r="J1567">
        <v>0</v>
      </c>
      <c r="K1567">
        <v>100233.82</v>
      </c>
      <c r="L1567">
        <v>0</v>
      </c>
      <c r="M1567">
        <v>0</v>
      </c>
      <c r="N1567">
        <v>100233.82</v>
      </c>
      <c r="O1567">
        <v>0</v>
      </c>
      <c r="P1567" t="s">
        <v>207</v>
      </c>
      <c r="Q1567">
        <v>19</v>
      </c>
    </row>
    <row r="1568" spans="1:17" hidden="1" x14ac:dyDescent="0.2">
      <c r="A1568" t="str">
        <f t="shared" si="24"/>
        <v>395.0106</v>
      </c>
      <c r="B1568" t="s">
        <v>223</v>
      </c>
      <c r="C1568" t="s">
        <v>170</v>
      </c>
      <c r="D1568" t="s">
        <v>322</v>
      </c>
      <c r="E1568" t="s">
        <v>331</v>
      </c>
      <c r="F1568">
        <v>202112</v>
      </c>
      <c r="G1568">
        <v>0</v>
      </c>
      <c r="H1568">
        <v>0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 t="s">
        <v>207</v>
      </c>
      <c r="Q1568">
        <v>19</v>
      </c>
    </row>
    <row r="1569" spans="1:17" hidden="1" x14ac:dyDescent="0.2">
      <c r="A1569" t="str">
        <f t="shared" si="24"/>
        <v>396.9106</v>
      </c>
      <c r="B1569" t="s">
        <v>224</v>
      </c>
      <c r="C1569" t="s">
        <v>170</v>
      </c>
      <c r="D1569" t="s">
        <v>322</v>
      </c>
      <c r="E1569" t="s">
        <v>331</v>
      </c>
      <c r="F1569">
        <v>202112</v>
      </c>
      <c r="G1569">
        <v>0</v>
      </c>
      <c r="H1569">
        <v>0</v>
      </c>
      <c r="I1569">
        <v>1</v>
      </c>
      <c r="J1569">
        <v>0</v>
      </c>
      <c r="K1569">
        <v>313225.3</v>
      </c>
      <c r="L1569">
        <v>0</v>
      </c>
      <c r="M1569">
        <v>0</v>
      </c>
      <c r="N1569">
        <v>313225.3</v>
      </c>
      <c r="O1569">
        <v>0</v>
      </c>
      <c r="P1569" t="s">
        <v>207</v>
      </c>
      <c r="Q1569">
        <v>19</v>
      </c>
    </row>
    <row r="1570" spans="1:17" hidden="1" x14ac:dyDescent="0.2">
      <c r="A1570" t="str">
        <f t="shared" si="24"/>
        <v>397.0106</v>
      </c>
      <c r="B1570" t="s">
        <v>225</v>
      </c>
      <c r="C1570" t="s">
        <v>170</v>
      </c>
      <c r="D1570" t="s">
        <v>322</v>
      </c>
      <c r="E1570" t="s">
        <v>331</v>
      </c>
      <c r="F1570">
        <v>202112</v>
      </c>
      <c r="G1570">
        <v>0</v>
      </c>
      <c r="H1570">
        <v>0</v>
      </c>
      <c r="I1570">
        <v>1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 t="s">
        <v>207</v>
      </c>
      <c r="Q1570">
        <v>19</v>
      </c>
    </row>
    <row r="1571" spans="1:17" hidden="1" x14ac:dyDescent="0.2">
      <c r="A1571" t="str">
        <f t="shared" si="24"/>
        <v>397.0106</v>
      </c>
      <c r="B1571" t="s">
        <v>227</v>
      </c>
      <c r="C1571" t="s">
        <v>170</v>
      </c>
      <c r="D1571" t="s">
        <v>322</v>
      </c>
      <c r="E1571" t="s">
        <v>331</v>
      </c>
      <c r="F1571">
        <v>202112</v>
      </c>
      <c r="G1571">
        <v>0</v>
      </c>
      <c r="H1571">
        <v>0</v>
      </c>
      <c r="I1571">
        <v>1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 t="s">
        <v>207</v>
      </c>
      <c r="Q1571">
        <v>19</v>
      </c>
    </row>
    <row r="1572" spans="1:17" hidden="1" x14ac:dyDescent="0.2">
      <c r="A1572" t="str">
        <f t="shared" si="24"/>
        <v>398.0106</v>
      </c>
      <c r="B1572" t="s">
        <v>228</v>
      </c>
      <c r="C1572" t="s">
        <v>170</v>
      </c>
      <c r="D1572" t="s">
        <v>322</v>
      </c>
      <c r="E1572" t="s">
        <v>331</v>
      </c>
      <c r="F1572">
        <v>202112</v>
      </c>
      <c r="G1572">
        <v>0</v>
      </c>
      <c r="H1572">
        <v>0</v>
      </c>
      <c r="I1572">
        <v>1</v>
      </c>
      <c r="J1572">
        <v>0</v>
      </c>
      <c r="K1572">
        <v>4445.6900000000005</v>
      </c>
      <c r="L1572">
        <v>0</v>
      </c>
      <c r="M1572">
        <v>0</v>
      </c>
      <c r="N1572">
        <v>4445.6900000000005</v>
      </c>
      <c r="O1572">
        <v>0</v>
      </c>
      <c r="P1572" t="s">
        <v>207</v>
      </c>
      <c r="Q1572">
        <v>19</v>
      </c>
    </row>
    <row r="1573" spans="1:17" hidden="1" x14ac:dyDescent="0.2">
      <c r="A1573" t="str">
        <f t="shared" si="24"/>
        <v>374.1106</v>
      </c>
      <c r="B1573" t="s">
        <v>192</v>
      </c>
      <c r="C1573" t="s">
        <v>170</v>
      </c>
      <c r="D1573" t="s">
        <v>323</v>
      </c>
      <c r="E1573" t="s">
        <v>331</v>
      </c>
      <c r="F1573">
        <v>202112</v>
      </c>
      <c r="G1573">
        <v>0</v>
      </c>
      <c r="H1573">
        <v>0</v>
      </c>
      <c r="I1573">
        <v>0</v>
      </c>
      <c r="J1573">
        <v>1</v>
      </c>
      <c r="K1573">
        <v>0</v>
      </c>
      <c r="L1573">
        <v>0</v>
      </c>
      <c r="M1573">
        <v>0</v>
      </c>
      <c r="N1573">
        <v>0</v>
      </c>
      <c r="O1573">
        <v>0</v>
      </c>
      <c r="P1573" t="s">
        <v>190</v>
      </c>
      <c r="Q1573">
        <v>18</v>
      </c>
    </row>
    <row r="1574" spans="1:17" hidden="1" x14ac:dyDescent="0.2">
      <c r="A1574" t="str">
        <f t="shared" si="24"/>
        <v>376.0106</v>
      </c>
      <c r="B1574" t="s">
        <v>196</v>
      </c>
      <c r="C1574" t="s">
        <v>170</v>
      </c>
      <c r="D1574" t="s">
        <v>323</v>
      </c>
      <c r="E1574" t="s">
        <v>331</v>
      </c>
      <c r="F1574">
        <v>202112</v>
      </c>
      <c r="G1574">
        <v>0</v>
      </c>
      <c r="H1574">
        <v>0</v>
      </c>
      <c r="I1574">
        <v>0</v>
      </c>
      <c r="J1574">
        <v>1</v>
      </c>
      <c r="K1574">
        <v>545721.71</v>
      </c>
      <c r="L1574">
        <v>0</v>
      </c>
      <c r="M1574">
        <v>0</v>
      </c>
      <c r="N1574">
        <v>0</v>
      </c>
      <c r="O1574">
        <v>545721.71</v>
      </c>
      <c r="P1574" t="s">
        <v>190</v>
      </c>
      <c r="Q1574">
        <v>18</v>
      </c>
    </row>
    <row r="1575" spans="1:17" hidden="1" x14ac:dyDescent="0.2">
      <c r="A1575" t="str">
        <f t="shared" si="24"/>
        <v>378.0106</v>
      </c>
      <c r="B1575" t="s">
        <v>198</v>
      </c>
      <c r="C1575" t="s">
        <v>170</v>
      </c>
      <c r="D1575" t="s">
        <v>323</v>
      </c>
      <c r="E1575" t="s">
        <v>331</v>
      </c>
      <c r="F1575">
        <v>202112</v>
      </c>
      <c r="G1575">
        <v>0</v>
      </c>
      <c r="H1575">
        <v>0</v>
      </c>
      <c r="I1575">
        <v>0</v>
      </c>
      <c r="J1575">
        <v>1</v>
      </c>
      <c r="K1575">
        <v>0</v>
      </c>
      <c r="L1575">
        <v>0</v>
      </c>
      <c r="M1575">
        <v>0</v>
      </c>
      <c r="N1575">
        <v>0</v>
      </c>
      <c r="O1575">
        <v>0</v>
      </c>
      <c r="P1575" t="s">
        <v>190</v>
      </c>
      <c r="Q1575">
        <v>18</v>
      </c>
    </row>
    <row r="1576" spans="1:17" hidden="1" x14ac:dyDescent="0.2">
      <c r="A1576" t="str">
        <f t="shared" si="24"/>
        <v>379.0106</v>
      </c>
      <c r="B1576" t="s">
        <v>199</v>
      </c>
      <c r="C1576" t="s">
        <v>170</v>
      </c>
      <c r="D1576" t="s">
        <v>323</v>
      </c>
      <c r="E1576" t="s">
        <v>331</v>
      </c>
      <c r="F1576">
        <v>202112</v>
      </c>
      <c r="G1576">
        <v>0</v>
      </c>
      <c r="H1576">
        <v>0</v>
      </c>
      <c r="I1576">
        <v>0</v>
      </c>
      <c r="J1576">
        <v>1</v>
      </c>
      <c r="K1576">
        <v>0</v>
      </c>
      <c r="L1576">
        <v>0</v>
      </c>
      <c r="M1576">
        <v>0</v>
      </c>
      <c r="N1576">
        <v>0</v>
      </c>
      <c r="O1576">
        <v>0</v>
      </c>
      <c r="P1576" t="s">
        <v>190</v>
      </c>
      <c r="Q1576">
        <v>18</v>
      </c>
    </row>
    <row r="1577" spans="1:17" hidden="1" x14ac:dyDescent="0.2">
      <c r="A1577" t="str">
        <f t="shared" si="24"/>
        <v>380.0106</v>
      </c>
      <c r="B1577" t="s">
        <v>313</v>
      </c>
      <c r="C1577" t="s">
        <v>170</v>
      </c>
      <c r="D1577" t="s">
        <v>323</v>
      </c>
      <c r="E1577" t="s">
        <v>331</v>
      </c>
      <c r="F1577">
        <v>202112</v>
      </c>
      <c r="G1577">
        <v>0</v>
      </c>
      <c r="H1577">
        <v>0</v>
      </c>
      <c r="I1577">
        <v>0</v>
      </c>
      <c r="J1577">
        <v>1</v>
      </c>
      <c r="K1577">
        <v>10197.69</v>
      </c>
      <c r="L1577">
        <v>0</v>
      </c>
      <c r="M1577">
        <v>0</v>
      </c>
      <c r="N1577">
        <v>0</v>
      </c>
      <c r="O1577">
        <v>10197.69</v>
      </c>
      <c r="P1577" t="s">
        <v>190</v>
      </c>
      <c r="Q1577">
        <v>18</v>
      </c>
    </row>
    <row r="1578" spans="1:17" hidden="1" x14ac:dyDescent="0.2">
      <c r="A1578" t="str">
        <f t="shared" si="24"/>
        <v>381.0106</v>
      </c>
      <c r="B1578" t="s">
        <v>202</v>
      </c>
      <c r="C1578" t="s">
        <v>170</v>
      </c>
      <c r="D1578" t="s">
        <v>323</v>
      </c>
      <c r="E1578" t="s">
        <v>331</v>
      </c>
      <c r="F1578">
        <v>202112</v>
      </c>
      <c r="G1578">
        <v>8.4100000000000008E-2</v>
      </c>
      <c r="H1578">
        <v>0.77690000000000003</v>
      </c>
      <c r="I1578">
        <v>0.1331</v>
      </c>
      <c r="J1578">
        <v>5.8999999999999999E-3</v>
      </c>
      <c r="K1578">
        <v>0.03</v>
      </c>
      <c r="L1578">
        <v>0</v>
      </c>
      <c r="M1578">
        <v>0.03</v>
      </c>
      <c r="N1578">
        <v>0</v>
      </c>
      <c r="O1578">
        <v>0</v>
      </c>
      <c r="P1578" t="s">
        <v>190</v>
      </c>
      <c r="Q1578">
        <v>18</v>
      </c>
    </row>
    <row r="1579" spans="1:17" hidden="1" x14ac:dyDescent="0.2">
      <c r="A1579" t="str">
        <f t="shared" si="24"/>
        <v>383.0106</v>
      </c>
      <c r="B1579" t="s">
        <v>204</v>
      </c>
      <c r="C1579" t="s">
        <v>170</v>
      </c>
      <c r="D1579" t="s">
        <v>323</v>
      </c>
      <c r="E1579" t="s">
        <v>331</v>
      </c>
      <c r="F1579">
        <v>202112</v>
      </c>
      <c r="G1579">
        <v>8.4100000000000008E-2</v>
      </c>
      <c r="H1579">
        <v>0.77690000000000003</v>
      </c>
      <c r="I1579">
        <v>0.1331</v>
      </c>
      <c r="J1579">
        <v>5.8999999999999999E-3</v>
      </c>
      <c r="K1579">
        <v>0</v>
      </c>
      <c r="L1579">
        <v>0</v>
      </c>
      <c r="M1579">
        <v>0</v>
      </c>
      <c r="N1579">
        <v>0</v>
      </c>
      <c r="O1579">
        <v>0</v>
      </c>
      <c r="P1579" t="s">
        <v>190</v>
      </c>
      <c r="Q1579">
        <v>18</v>
      </c>
    </row>
    <row r="1580" spans="1:17" hidden="1" x14ac:dyDescent="0.2">
      <c r="A1580" t="str">
        <f t="shared" si="24"/>
        <v>385.0106</v>
      </c>
      <c r="B1580" t="s">
        <v>205</v>
      </c>
      <c r="C1580" t="s">
        <v>170</v>
      </c>
      <c r="D1580" t="s">
        <v>323</v>
      </c>
      <c r="E1580" t="s">
        <v>331</v>
      </c>
      <c r="F1580">
        <v>202112</v>
      </c>
      <c r="G1580">
        <v>0</v>
      </c>
      <c r="H1580">
        <v>0</v>
      </c>
      <c r="I1580">
        <v>0</v>
      </c>
      <c r="J1580">
        <v>1</v>
      </c>
      <c r="K1580">
        <v>0</v>
      </c>
      <c r="L1580">
        <v>0</v>
      </c>
      <c r="M1580">
        <v>0</v>
      </c>
      <c r="N1580">
        <v>0</v>
      </c>
      <c r="O1580">
        <v>0</v>
      </c>
      <c r="P1580" t="s">
        <v>190</v>
      </c>
      <c r="Q1580">
        <v>18</v>
      </c>
    </row>
    <row r="1581" spans="1:17" hidden="1" x14ac:dyDescent="0.2">
      <c r="A1581" t="str">
        <f t="shared" si="24"/>
        <v>350.1106</v>
      </c>
      <c r="B1581" t="s">
        <v>74</v>
      </c>
      <c r="C1581" t="s">
        <v>17</v>
      </c>
      <c r="D1581" t="s">
        <v>324</v>
      </c>
      <c r="E1581" t="s">
        <v>331</v>
      </c>
      <c r="F1581">
        <v>202112</v>
      </c>
      <c r="G1581">
        <v>0</v>
      </c>
      <c r="H1581">
        <v>0</v>
      </c>
      <c r="I1581">
        <v>0</v>
      </c>
      <c r="J1581">
        <v>1</v>
      </c>
      <c r="K1581">
        <v>15729170.630000001</v>
      </c>
      <c r="L1581">
        <v>0</v>
      </c>
      <c r="M1581">
        <v>0</v>
      </c>
      <c r="N1581">
        <v>0</v>
      </c>
      <c r="O1581">
        <v>15729170.630000001</v>
      </c>
      <c r="P1581" t="s">
        <v>73</v>
      </c>
      <c r="Q1581">
        <v>6</v>
      </c>
    </row>
    <row r="1582" spans="1:17" hidden="1" x14ac:dyDescent="0.2">
      <c r="A1582" t="str">
        <f t="shared" si="24"/>
        <v>352.0106</v>
      </c>
      <c r="B1582" t="s">
        <v>77</v>
      </c>
      <c r="C1582" t="s">
        <v>17</v>
      </c>
      <c r="D1582" t="s">
        <v>324</v>
      </c>
      <c r="E1582" t="s">
        <v>331</v>
      </c>
      <c r="F1582">
        <v>202112</v>
      </c>
      <c r="G1582">
        <v>0</v>
      </c>
      <c r="H1582">
        <v>0</v>
      </c>
      <c r="I1582">
        <v>0</v>
      </c>
      <c r="J1582">
        <v>1</v>
      </c>
      <c r="K1582">
        <v>0.02</v>
      </c>
      <c r="L1582">
        <v>0</v>
      </c>
      <c r="M1582">
        <v>0</v>
      </c>
      <c r="N1582">
        <v>0</v>
      </c>
      <c r="O1582">
        <v>0.02</v>
      </c>
      <c r="P1582" t="s">
        <v>73</v>
      </c>
      <c r="Q1582">
        <v>6</v>
      </c>
    </row>
    <row r="1583" spans="1:17" hidden="1" x14ac:dyDescent="0.2">
      <c r="A1583" t="str">
        <f t="shared" si="24"/>
        <v>353.0106</v>
      </c>
      <c r="B1583" t="s">
        <v>80</v>
      </c>
      <c r="C1583" t="s">
        <v>17</v>
      </c>
      <c r="D1583" t="s">
        <v>324</v>
      </c>
      <c r="E1583" t="s">
        <v>331</v>
      </c>
      <c r="F1583">
        <v>202112</v>
      </c>
      <c r="G1583">
        <v>0</v>
      </c>
      <c r="H1583">
        <v>0</v>
      </c>
      <c r="I1583">
        <v>0</v>
      </c>
      <c r="J1583">
        <v>1</v>
      </c>
      <c r="K1583">
        <v>48352724.609999999</v>
      </c>
      <c r="L1583">
        <v>0</v>
      </c>
      <c r="M1583">
        <v>0</v>
      </c>
      <c r="N1583">
        <v>0</v>
      </c>
      <c r="O1583">
        <v>48352724.609999999</v>
      </c>
      <c r="P1583" t="s">
        <v>73</v>
      </c>
      <c r="Q1583">
        <v>6</v>
      </c>
    </row>
    <row r="1584" spans="1:17" hidden="1" x14ac:dyDescent="0.2">
      <c r="A1584" t="str">
        <f t="shared" si="24"/>
        <v>355.0106</v>
      </c>
      <c r="B1584" t="s">
        <v>84</v>
      </c>
      <c r="C1584" t="s">
        <v>17</v>
      </c>
      <c r="D1584" t="s">
        <v>324</v>
      </c>
      <c r="E1584" t="s">
        <v>331</v>
      </c>
      <c r="F1584">
        <v>202112</v>
      </c>
      <c r="G1584">
        <v>0</v>
      </c>
      <c r="H1584">
        <v>0</v>
      </c>
      <c r="I1584">
        <v>0</v>
      </c>
      <c r="J1584">
        <v>1</v>
      </c>
      <c r="K1584">
        <v>221119413.87</v>
      </c>
      <c r="L1584">
        <v>0</v>
      </c>
      <c r="M1584">
        <v>0</v>
      </c>
      <c r="N1584">
        <v>0</v>
      </c>
      <c r="O1584">
        <v>221119413.87</v>
      </c>
      <c r="P1584" t="s">
        <v>73</v>
      </c>
      <c r="Q1584">
        <v>6</v>
      </c>
    </row>
    <row r="1585" spans="1:17" hidden="1" x14ac:dyDescent="0.2">
      <c r="A1585" t="str">
        <f t="shared" si="24"/>
        <v>356.0106</v>
      </c>
      <c r="B1585" t="s">
        <v>86</v>
      </c>
      <c r="C1585" t="s">
        <v>17</v>
      </c>
      <c r="D1585" t="s">
        <v>324</v>
      </c>
      <c r="E1585" t="s">
        <v>331</v>
      </c>
      <c r="F1585">
        <v>202112</v>
      </c>
      <c r="G1585">
        <v>0</v>
      </c>
      <c r="H1585">
        <v>0</v>
      </c>
      <c r="I1585">
        <v>0</v>
      </c>
      <c r="J1585">
        <v>1</v>
      </c>
      <c r="K1585">
        <v>204495499.30000001</v>
      </c>
      <c r="L1585">
        <v>0</v>
      </c>
      <c r="M1585">
        <v>0</v>
      </c>
      <c r="N1585">
        <v>0</v>
      </c>
      <c r="O1585">
        <v>204495499.30000001</v>
      </c>
      <c r="P1585" t="s">
        <v>73</v>
      </c>
      <c r="Q1585">
        <v>6</v>
      </c>
    </row>
    <row r="1586" spans="1:17" hidden="1" x14ac:dyDescent="0.2">
      <c r="A1586" t="str">
        <f t="shared" si="24"/>
        <v>357.0106</v>
      </c>
      <c r="B1586" t="s">
        <v>88</v>
      </c>
      <c r="C1586" t="s">
        <v>17</v>
      </c>
      <c r="D1586" t="s">
        <v>324</v>
      </c>
      <c r="E1586" t="s">
        <v>331</v>
      </c>
      <c r="F1586">
        <v>202112</v>
      </c>
      <c r="G1586">
        <v>0</v>
      </c>
      <c r="H1586">
        <v>0</v>
      </c>
      <c r="I1586">
        <v>0</v>
      </c>
      <c r="J1586">
        <v>1</v>
      </c>
      <c r="K1586">
        <v>0</v>
      </c>
      <c r="L1586">
        <v>0</v>
      </c>
      <c r="M1586">
        <v>0</v>
      </c>
      <c r="N1586">
        <v>0</v>
      </c>
      <c r="O1586">
        <v>0</v>
      </c>
      <c r="P1586" t="s">
        <v>73</v>
      </c>
      <c r="Q1586">
        <v>6</v>
      </c>
    </row>
    <row r="1587" spans="1:17" hidden="1" x14ac:dyDescent="0.2">
      <c r="A1587" t="str">
        <f t="shared" si="24"/>
        <v>358.0106</v>
      </c>
      <c r="B1587" t="s">
        <v>89</v>
      </c>
      <c r="C1587" t="s">
        <v>17</v>
      </c>
      <c r="D1587" t="s">
        <v>324</v>
      </c>
      <c r="E1587" t="s">
        <v>331</v>
      </c>
      <c r="F1587">
        <v>202112</v>
      </c>
      <c r="G1587">
        <v>0</v>
      </c>
      <c r="H1587">
        <v>0</v>
      </c>
      <c r="I1587">
        <v>0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0</v>
      </c>
      <c r="P1587" t="s">
        <v>73</v>
      </c>
      <c r="Q1587">
        <v>6</v>
      </c>
    </row>
    <row r="1588" spans="1:17" hidden="1" x14ac:dyDescent="0.2">
      <c r="A1588" t="str">
        <f t="shared" si="24"/>
        <v>302.0106</v>
      </c>
      <c r="B1588" t="s">
        <v>21</v>
      </c>
      <c r="C1588" t="s">
        <v>17</v>
      </c>
      <c r="D1588" t="s">
        <v>325</v>
      </c>
      <c r="E1588" t="s">
        <v>331</v>
      </c>
      <c r="F1588">
        <v>202112</v>
      </c>
      <c r="K1588">
        <v>0</v>
      </c>
      <c r="L1588">
        <v>0</v>
      </c>
      <c r="M1588">
        <v>0</v>
      </c>
      <c r="N1588">
        <v>0</v>
      </c>
      <c r="O1588">
        <v>0</v>
      </c>
      <c r="P1588" t="s">
        <v>20</v>
      </c>
      <c r="Q1588">
        <v>1</v>
      </c>
    </row>
    <row r="1589" spans="1:17" hidden="1" x14ac:dyDescent="0.2">
      <c r="A1589" t="str">
        <f t="shared" si="24"/>
        <v>302.0106</v>
      </c>
      <c r="B1589" t="s">
        <v>22</v>
      </c>
      <c r="C1589" t="s">
        <v>17</v>
      </c>
      <c r="D1589" t="s">
        <v>325</v>
      </c>
      <c r="E1589" t="s">
        <v>331</v>
      </c>
      <c r="F1589">
        <v>202112</v>
      </c>
      <c r="K1589">
        <v>0</v>
      </c>
      <c r="L1589">
        <v>0</v>
      </c>
      <c r="M1589">
        <v>0</v>
      </c>
      <c r="N1589">
        <v>0</v>
      </c>
      <c r="O1589">
        <v>0</v>
      </c>
      <c r="P1589" t="s">
        <v>20</v>
      </c>
      <c r="Q1589">
        <v>1</v>
      </c>
    </row>
    <row r="1590" spans="1:17" hidden="1" x14ac:dyDescent="0.2">
      <c r="A1590" t="str">
        <f t="shared" si="24"/>
        <v>303.0106</v>
      </c>
      <c r="B1590" t="s">
        <v>23</v>
      </c>
      <c r="C1590" t="s">
        <v>17</v>
      </c>
      <c r="D1590" t="s">
        <v>325</v>
      </c>
      <c r="E1590" t="s">
        <v>331</v>
      </c>
      <c r="F1590">
        <v>202112</v>
      </c>
      <c r="K1590">
        <v>7888151.1299999999</v>
      </c>
      <c r="L1590">
        <v>452444.27</v>
      </c>
      <c r="M1590">
        <v>7411792.5</v>
      </c>
      <c r="N1590">
        <v>23914.36</v>
      </c>
      <c r="O1590">
        <v>0</v>
      </c>
      <c r="P1590" t="s">
        <v>20</v>
      </c>
      <c r="Q1590">
        <v>1</v>
      </c>
    </row>
    <row r="1591" spans="1:17" hidden="1" x14ac:dyDescent="0.2">
      <c r="A1591" t="str">
        <f t="shared" si="24"/>
        <v>303.0106</v>
      </c>
      <c r="B1591" t="s">
        <v>24</v>
      </c>
      <c r="C1591" t="s">
        <v>17</v>
      </c>
      <c r="D1591" t="s">
        <v>325</v>
      </c>
      <c r="E1591" t="s">
        <v>331</v>
      </c>
      <c r="F1591">
        <v>202112</v>
      </c>
      <c r="K1591">
        <v>1357500.92</v>
      </c>
      <c r="L1591">
        <v>159234.86000000002</v>
      </c>
      <c r="M1591">
        <v>1189849.55</v>
      </c>
      <c r="N1591">
        <v>8416.51</v>
      </c>
      <c r="O1591">
        <v>0</v>
      </c>
      <c r="P1591" t="s">
        <v>20</v>
      </c>
      <c r="Q1591">
        <v>1</v>
      </c>
    </row>
    <row r="1592" spans="1:17" hidden="1" x14ac:dyDescent="0.2">
      <c r="A1592" t="str">
        <f t="shared" si="24"/>
        <v>303.0106</v>
      </c>
      <c r="B1592" t="s">
        <v>25</v>
      </c>
      <c r="C1592" t="s">
        <v>17</v>
      </c>
      <c r="D1592" t="s">
        <v>325</v>
      </c>
      <c r="E1592" t="s">
        <v>331</v>
      </c>
      <c r="F1592">
        <v>202112</v>
      </c>
      <c r="K1592">
        <v>494913.54000000004</v>
      </c>
      <c r="L1592">
        <v>58053.36</v>
      </c>
      <c r="M1592">
        <v>433791.72000000003</v>
      </c>
      <c r="N1592">
        <v>3068.46</v>
      </c>
      <c r="O1592">
        <v>0</v>
      </c>
      <c r="P1592" t="s">
        <v>20</v>
      </c>
      <c r="Q1592">
        <v>1</v>
      </c>
    </row>
    <row r="1593" spans="1:17" hidden="1" x14ac:dyDescent="0.2">
      <c r="A1593" t="str">
        <f t="shared" si="24"/>
        <v>303.0106</v>
      </c>
      <c r="B1593" t="s">
        <v>26</v>
      </c>
      <c r="C1593" t="s">
        <v>17</v>
      </c>
      <c r="D1593" t="s">
        <v>325</v>
      </c>
      <c r="E1593" t="s">
        <v>331</v>
      </c>
      <c r="F1593">
        <v>202112</v>
      </c>
      <c r="K1593">
        <v>13108128.800000001</v>
      </c>
      <c r="L1593">
        <v>5878.6</v>
      </c>
      <c r="M1593">
        <v>12988209.48</v>
      </c>
      <c r="N1593">
        <v>114040.72</v>
      </c>
      <c r="O1593">
        <v>0</v>
      </c>
      <c r="P1593" t="s">
        <v>20</v>
      </c>
      <c r="Q1593">
        <v>1</v>
      </c>
    </row>
    <row r="1594" spans="1:17" hidden="1" x14ac:dyDescent="0.2">
      <c r="A1594" t="str">
        <f t="shared" si="24"/>
        <v>303.0106</v>
      </c>
      <c r="B1594" t="s">
        <v>27</v>
      </c>
      <c r="C1594" t="s">
        <v>17</v>
      </c>
      <c r="D1594" t="s">
        <v>325</v>
      </c>
      <c r="E1594" t="s">
        <v>331</v>
      </c>
      <c r="F1594">
        <v>202112</v>
      </c>
      <c r="K1594">
        <v>93467.77</v>
      </c>
      <c r="L1594">
        <v>8159.74</v>
      </c>
      <c r="M1594">
        <v>84494.86</v>
      </c>
      <c r="N1594">
        <v>813.17000000000007</v>
      </c>
      <c r="O1594">
        <v>0</v>
      </c>
      <c r="P1594" t="s">
        <v>20</v>
      </c>
      <c r="Q1594">
        <v>1</v>
      </c>
    </row>
    <row r="1595" spans="1:17" hidden="1" x14ac:dyDescent="0.2">
      <c r="A1595" t="str">
        <f t="shared" si="24"/>
        <v>303.0106</v>
      </c>
      <c r="B1595" t="s">
        <v>28</v>
      </c>
      <c r="C1595" t="s">
        <v>17</v>
      </c>
      <c r="D1595" t="s">
        <v>325</v>
      </c>
      <c r="E1595" t="s">
        <v>331</v>
      </c>
      <c r="F1595">
        <v>202112</v>
      </c>
      <c r="K1595">
        <v>0</v>
      </c>
      <c r="L1595">
        <v>0</v>
      </c>
      <c r="M1595">
        <v>0</v>
      </c>
      <c r="N1595">
        <v>0</v>
      </c>
      <c r="O1595">
        <v>0</v>
      </c>
      <c r="P1595" t="s">
        <v>20</v>
      </c>
      <c r="Q1595">
        <v>1</v>
      </c>
    </row>
    <row r="1596" spans="1:17" hidden="1" x14ac:dyDescent="0.2">
      <c r="A1596" t="str">
        <f t="shared" si="24"/>
        <v>310.0106</v>
      </c>
      <c r="B1596" t="s">
        <v>29</v>
      </c>
      <c r="C1596" t="s">
        <v>17</v>
      </c>
      <c r="D1596" t="s">
        <v>325</v>
      </c>
      <c r="E1596" t="s">
        <v>331</v>
      </c>
      <c r="F1596">
        <v>202112</v>
      </c>
      <c r="K1596">
        <v>699454.45000000007</v>
      </c>
      <c r="L1596">
        <v>75960.75</v>
      </c>
      <c r="M1596">
        <v>617408.45000000007</v>
      </c>
      <c r="N1596">
        <v>6085.25</v>
      </c>
      <c r="O1596">
        <v>0</v>
      </c>
      <c r="P1596" t="s">
        <v>30</v>
      </c>
      <c r="Q1596">
        <v>2</v>
      </c>
    </row>
    <row r="1597" spans="1:17" hidden="1" x14ac:dyDescent="0.2">
      <c r="A1597" t="str">
        <f t="shared" si="24"/>
        <v>311.0106</v>
      </c>
      <c r="B1597" t="s">
        <v>31</v>
      </c>
      <c r="C1597" t="s">
        <v>17</v>
      </c>
      <c r="D1597" t="s">
        <v>325</v>
      </c>
      <c r="E1597" t="s">
        <v>331</v>
      </c>
      <c r="F1597">
        <v>202112</v>
      </c>
      <c r="K1597">
        <v>35414319.969999999</v>
      </c>
      <c r="L1597">
        <v>3405349.36</v>
      </c>
      <c r="M1597">
        <v>31700866.030000001</v>
      </c>
      <c r="N1597">
        <v>308104.58</v>
      </c>
      <c r="O1597">
        <v>0</v>
      </c>
      <c r="P1597" t="s">
        <v>30</v>
      </c>
      <c r="Q1597">
        <v>2</v>
      </c>
    </row>
    <row r="1598" spans="1:17" hidden="1" x14ac:dyDescent="0.2">
      <c r="A1598" t="str">
        <f t="shared" si="24"/>
        <v>311.0106</v>
      </c>
      <c r="B1598" t="s">
        <v>288</v>
      </c>
      <c r="C1598" t="s">
        <v>17</v>
      </c>
      <c r="D1598" t="s">
        <v>325</v>
      </c>
      <c r="E1598" t="s">
        <v>331</v>
      </c>
      <c r="F1598">
        <v>202112</v>
      </c>
      <c r="K1598">
        <v>0</v>
      </c>
      <c r="L1598">
        <v>0</v>
      </c>
      <c r="M1598">
        <v>0</v>
      </c>
      <c r="N1598">
        <v>0</v>
      </c>
      <c r="O1598">
        <v>0</v>
      </c>
      <c r="P1598" t="s">
        <v>30</v>
      </c>
      <c r="Q1598">
        <v>2</v>
      </c>
    </row>
    <row r="1599" spans="1:17" hidden="1" x14ac:dyDescent="0.2">
      <c r="A1599" t="str">
        <f t="shared" si="24"/>
        <v>312.0106</v>
      </c>
      <c r="B1599" t="s">
        <v>34</v>
      </c>
      <c r="C1599" t="s">
        <v>17</v>
      </c>
      <c r="D1599" t="s">
        <v>325</v>
      </c>
      <c r="E1599" t="s">
        <v>331</v>
      </c>
      <c r="F1599">
        <v>202112</v>
      </c>
      <c r="K1599">
        <v>213080626.56</v>
      </c>
      <c r="L1599">
        <v>21974776.91</v>
      </c>
      <c r="M1599">
        <v>189252048.19999999</v>
      </c>
      <c r="N1599">
        <v>1853801.4500000002</v>
      </c>
      <c r="O1599">
        <v>0</v>
      </c>
      <c r="P1599" t="s">
        <v>30</v>
      </c>
      <c r="Q1599">
        <v>2</v>
      </c>
    </row>
    <row r="1600" spans="1:17" hidden="1" x14ac:dyDescent="0.2">
      <c r="A1600" t="str">
        <f t="shared" si="24"/>
        <v>312.0106</v>
      </c>
      <c r="B1600" t="s">
        <v>289</v>
      </c>
      <c r="C1600" t="s">
        <v>17</v>
      </c>
      <c r="D1600" t="s">
        <v>325</v>
      </c>
      <c r="E1600" t="s">
        <v>331</v>
      </c>
      <c r="F1600">
        <v>202112</v>
      </c>
      <c r="K1600">
        <v>0</v>
      </c>
      <c r="L1600">
        <v>0</v>
      </c>
      <c r="M1600">
        <v>0</v>
      </c>
      <c r="N1600">
        <v>0</v>
      </c>
      <c r="O1600">
        <v>0</v>
      </c>
      <c r="P1600" t="s">
        <v>30</v>
      </c>
      <c r="Q1600">
        <v>2</v>
      </c>
    </row>
    <row r="1601" spans="1:17" hidden="1" x14ac:dyDescent="0.2">
      <c r="A1601" t="str">
        <f t="shared" si="24"/>
        <v>312.8106</v>
      </c>
      <c r="B1601" t="s">
        <v>35</v>
      </c>
      <c r="C1601" t="s">
        <v>17</v>
      </c>
      <c r="D1601" t="s">
        <v>325</v>
      </c>
      <c r="E1601" t="s">
        <v>331</v>
      </c>
      <c r="F1601">
        <v>202112</v>
      </c>
      <c r="K1601">
        <v>0</v>
      </c>
      <c r="L1601">
        <v>0</v>
      </c>
      <c r="M1601">
        <v>0</v>
      </c>
      <c r="N1601">
        <v>0</v>
      </c>
      <c r="O1601">
        <v>0</v>
      </c>
      <c r="P1601" t="s">
        <v>30</v>
      </c>
      <c r="Q1601">
        <v>2</v>
      </c>
    </row>
    <row r="1602" spans="1:17" hidden="1" x14ac:dyDescent="0.2">
      <c r="A1602" t="str">
        <f t="shared" si="24"/>
        <v>314.0106</v>
      </c>
      <c r="B1602" t="s">
        <v>36</v>
      </c>
      <c r="C1602" t="s">
        <v>17</v>
      </c>
      <c r="D1602" t="s">
        <v>325</v>
      </c>
      <c r="E1602" t="s">
        <v>331</v>
      </c>
      <c r="F1602">
        <v>202112</v>
      </c>
      <c r="K1602">
        <v>17030326.670000002</v>
      </c>
      <c r="L1602">
        <v>1811286.9500000002</v>
      </c>
      <c r="M1602">
        <v>15070875.880000001</v>
      </c>
      <c r="N1602">
        <v>148163.84</v>
      </c>
      <c r="O1602">
        <v>0</v>
      </c>
      <c r="P1602" t="s">
        <v>30</v>
      </c>
      <c r="Q1602">
        <v>2</v>
      </c>
    </row>
    <row r="1603" spans="1:17" hidden="1" x14ac:dyDescent="0.2">
      <c r="A1603" t="str">
        <f t="shared" ref="A1603:A1666" si="25">_xlfn.CONCAT(MID(B1603,3,5),E1603)</f>
        <v>314.0106</v>
      </c>
      <c r="B1603" t="s">
        <v>290</v>
      </c>
      <c r="C1603" t="s">
        <v>17</v>
      </c>
      <c r="D1603" t="s">
        <v>325</v>
      </c>
      <c r="E1603" t="s">
        <v>331</v>
      </c>
      <c r="F1603">
        <v>202112</v>
      </c>
      <c r="K1603">
        <v>0</v>
      </c>
      <c r="L1603">
        <v>0</v>
      </c>
      <c r="M1603">
        <v>0</v>
      </c>
      <c r="N1603">
        <v>0</v>
      </c>
      <c r="O1603">
        <v>0</v>
      </c>
      <c r="P1603" t="s">
        <v>30</v>
      </c>
      <c r="Q1603">
        <v>2</v>
      </c>
    </row>
    <row r="1604" spans="1:17" hidden="1" x14ac:dyDescent="0.2">
      <c r="A1604" t="str">
        <f t="shared" si="25"/>
        <v>315.0106</v>
      </c>
      <c r="B1604" t="s">
        <v>37</v>
      </c>
      <c r="C1604" t="s">
        <v>17</v>
      </c>
      <c r="D1604" t="s">
        <v>325</v>
      </c>
      <c r="E1604" t="s">
        <v>331</v>
      </c>
      <c r="F1604">
        <v>202112</v>
      </c>
      <c r="K1604">
        <v>2743137.61</v>
      </c>
      <c r="L1604">
        <v>297904.74</v>
      </c>
      <c r="M1604">
        <v>2421367.5699999998</v>
      </c>
      <c r="N1604">
        <v>23865.3</v>
      </c>
      <c r="O1604">
        <v>0</v>
      </c>
      <c r="P1604" t="s">
        <v>30</v>
      </c>
      <c r="Q1604">
        <v>2</v>
      </c>
    </row>
    <row r="1605" spans="1:17" hidden="1" x14ac:dyDescent="0.2">
      <c r="A1605" t="str">
        <f t="shared" si="25"/>
        <v>315.0106</v>
      </c>
      <c r="B1605" t="s">
        <v>239</v>
      </c>
      <c r="C1605" t="s">
        <v>17</v>
      </c>
      <c r="D1605" t="s">
        <v>325</v>
      </c>
      <c r="E1605" t="s">
        <v>331</v>
      </c>
      <c r="F1605">
        <v>202112</v>
      </c>
      <c r="K1605">
        <v>0</v>
      </c>
      <c r="L1605">
        <v>0</v>
      </c>
      <c r="M1605">
        <v>0</v>
      </c>
      <c r="N1605">
        <v>0</v>
      </c>
      <c r="O1605">
        <v>0</v>
      </c>
      <c r="P1605" t="s">
        <v>30</v>
      </c>
      <c r="Q1605">
        <v>2</v>
      </c>
    </row>
    <row r="1606" spans="1:17" hidden="1" x14ac:dyDescent="0.2">
      <c r="A1606" t="str">
        <f t="shared" si="25"/>
        <v>315.4106</v>
      </c>
      <c r="B1606" t="s">
        <v>38</v>
      </c>
      <c r="C1606" t="s">
        <v>17</v>
      </c>
      <c r="D1606" t="s">
        <v>325</v>
      </c>
      <c r="E1606" t="s">
        <v>331</v>
      </c>
      <c r="F1606">
        <v>202112</v>
      </c>
      <c r="K1606">
        <v>0</v>
      </c>
      <c r="L1606">
        <v>0</v>
      </c>
      <c r="M1606">
        <v>0</v>
      </c>
      <c r="N1606">
        <v>0</v>
      </c>
      <c r="O1606">
        <v>0</v>
      </c>
      <c r="P1606" t="s">
        <v>30</v>
      </c>
      <c r="Q1606">
        <v>2</v>
      </c>
    </row>
    <row r="1607" spans="1:17" hidden="1" x14ac:dyDescent="0.2">
      <c r="A1607" t="str">
        <f t="shared" si="25"/>
        <v>316.0106</v>
      </c>
      <c r="B1607" t="s">
        <v>39</v>
      </c>
      <c r="C1607" t="s">
        <v>17</v>
      </c>
      <c r="D1607" t="s">
        <v>325</v>
      </c>
      <c r="E1607" t="s">
        <v>331</v>
      </c>
      <c r="F1607">
        <v>202112</v>
      </c>
      <c r="K1607">
        <v>301672.2</v>
      </c>
      <c r="L1607">
        <v>32761.600000000002</v>
      </c>
      <c r="M1607">
        <v>266286.05</v>
      </c>
      <c r="N1607">
        <v>2624.55</v>
      </c>
      <c r="O1607">
        <v>0</v>
      </c>
      <c r="P1607" t="s">
        <v>30</v>
      </c>
      <c r="Q1607">
        <v>2</v>
      </c>
    </row>
    <row r="1608" spans="1:17" hidden="1" x14ac:dyDescent="0.2">
      <c r="A1608" t="str">
        <f t="shared" si="25"/>
        <v>316.0106</v>
      </c>
      <c r="B1608" t="s">
        <v>294</v>
      </c>
      <c r="C1608" t="s">
        <v>17</v>
      </c>
      <c r="D1608" t="s">
        <v>325</v>
      </c>
      <c r="E1608" t="s">
        <v>331</v>
      </c>
      <c r="F1608">
        <v>202112</v>
      </c>
      <c r="K1608">
        <v>0</v>
      </c>
      <c r="L1608">
        <v>0</v>
      </c>
      <c r="M1608">
        <v>0</v>
      </c>
      <c r="N1608">
        <v>0</v>
      </c>
      <c r="O1608">
        <v>0</v>
      </c>
      <c r="P1608" t="s">
        <v>30</v>
      </c>
      <c r="Q1608">
        <v>2</v>
      </c>
    </row>
    <row r="1609" spans="1:17" hidden="1" x14ac:dyDescent="0.2">
      <c r="A1609" t="str">
        <f t="shared" si="25"/>
        <v>320.0106</v>
      </c>
      <c r="B1609" t="s">
        <v>41</v>
      </c>
      <c r="C1609" t="s">
        <v>17</v>
      </c>
      <c r="D1609" t="s">
        <v>325</v>
      </c>
      <c r="E1609" t="s">
        <v>331</v>
      </c>
      <c r="F1609">
        <v>202112</v>
      </c>
      <c r="K1609">
        <v>0</v>
      </c>
      <c r="L1609">
        <v>0</v>
      </c>
      <c r="M1609">
        <v>0</v>
      </c>
      <c r="N1609">
        <v>0</v>
      </c>
      <c r="O1609">
        <v>0</v>
      </c>
      <c r="P1609" t="s">
        <v>42</v>
      </c>
      <c r="Q1609">
        <v>3</v>
      </c>
    </row>
    <row r="1610" spans="1:17" hidden="1" x14ac:dyDescent="0.2">
      <c r="A1610" t="str">
        <f t="shared" si="25"/>
        <v>321.0106</v>
      </c>
      <c r="B1610" t="s">
        <v>43</v>
      </c>
      <c r="C1610" t="s">
        <v>17</v>
      </c>
      <c r="D1610" t="s">
        <v>325</v>
      </c>
      <c r="E1610" t="s">
        <v>331</v>
      </c>
      <c r="F1610">
        <v>202112</v>
      </c>
      <c r="K1610">
        <v>0</v>
      </c>
      <c r="L1610">
        <v>0</v>
      </c>
      <c r="M1610">
        <v>0</v>
      </c>
      <c r="N1610">
        <v>0</v>
      </c>
      <c r="O1610">
        <v>0</v>
      </c>
      <c r="P1610" t="s">
        <v>42</v>
      </c>
      <c r="Q1610">
        <v>3</v>
      </c>
    </row>
    <row r="1611" spans="1:17" hidden="1" x14ac:dyDescent="0.2">
      <c r="A1611" t="str">
        <f t="shared" si="25"/>
        <v>322.0106</v>
      </c>
      <c r="B1611" t="s">
        <v>44</v>
      </c>
      <c r="C1611" t="s">
        <v>17</v>
      </c>
      <c r="D1611" t="s">
        <v>325</v>
      </c>
      <c r="E1611" t="s">
        <v>331</v>
      </c>
      <c r="F1611">
        <v>202112</v>
      </c>
      <c r="K1611">
        <v>8794221.1799999997</v>
      </c>
      <c r="L1611">
        <v>955052.42</v>
      </c>
      <c r="M1611">
        <v>7762659.04</v>
      </c>
      <c r="N1611">
        <v>76509.72</v>
      </c>
      <c r="O1611">
        <v>0</v>
      </c>
      <c r="P1611" t="s">
        <v>42</v>
      </c>
      <c r="Q1611">
        <v>3</v>
      </c>
    </row>
    <row r="1612" spans="1:17" hidden="1" x14ac:dyDescent="0.2">
      <c r="A1612" t="str">
        <f t="shared" si="25"/>
        <v>323.0106</v>
      </c>
      <c r="B1612" t="s">
        <v>45</v>
      </c>
      <c r="C1612" t="s">
        <v>17</v>
      </c>
      <c r="D1612" t="s">
        <v>325</v>
      </c>
      <c r="E1612" t="s">
        <v>331</v>
      </c>
      <c r="F1612">
        <v>202112</v>
      </c>
      <c r="K1612">
        <v>925.99</v>
      </c>
      <c r="L1612">
        <v>100.56</v>
      </c>
      <c r="M1612">
        <v>817.37</v>
      </c>
      <c r="N1612">
        <v>8.06</v>
      </c>
      <c r="O1612">
        <v>0</v>
      </c>
      <c r="P1612" t="s">
        <v>42</v>
      </c>
      <c r="Q1612">
        <v>3</v>
      </c>
    </row>
    <row r="1613" spans="1:17" hidden="1" x14ac:dyDescent="0.2">
      <c r="A1613" t="str">
        <f t="shared" si="25"/>
        <v>324.0106</v>
      </c>
      <c r="B1613" t="s">
        <v>46</v>
      </c>
      <c r="C1613" t="s">
        <v>17</v>
      </c>
      <c r="D1613" t="s">
        <v>325</v>
      </c>
      <c r="E1613" t="s">
        <v>331</v>
      </c>
      <c r="F1613">
        <v>202112</v>
      </c>
      <c r="K1613">
        <v>0</v>
      </c>
      <c r="L1613">
        <v>0</v>
      </c>
      <c r="M1613">
        <v>0</v>
      </c>
      <c r="N1613">
        <v>0</v>
      </c>
      <c r="O1613">
        <v>0</v>
      </c>
      <c r="P1613" t="s">
        <v>42</v>
      </c>
      <c r="Q1613">
        <v>3</v>
      </c>
    </row>
    <row r="1614" spans="1:17" hidden="1" x14ac:dyDescent="0.2">
      <c r="A1614" t="str">
        <f t="shared" si="25"/>
        <v>325.0106</v>
      </c>
      <c r="B1614" t="s">
        <v>48</v>
      </c>
      <c r="C1614" t="s">
        <v>17</v>
      </c>
      <c r="D1614" t="s">
        <v>325</v>
      </c>
      <c r="E1614" t="s">
        <v>331</v>
      </c>
      <c r="F1614">
        <v>202112</v>
      </c>
      <c r="K1614">
        <v>0</v>
      </c>
      <c r="L1614">
        <v>0</v>
      </c>
      <c r="M1614">
        <v>0</v>
      </c>
      <c r="N1614">
        <v>0</v>
      </c>
      <c r="O1614">
        <v>0</v>
      </c>
      <c r="P1614" t="s">
        <v>42</v>
      </c>
      <c r="Q1614">
        <v>3</v>
      </c>
    </row>
    <row r="1615" spans="1:17" hidden="1" x14ac:dyDescent="0.2">
      <c r="A1615" t="str">
        <f t="shared" si="25"/>
        <v>331.0106</v>
      </c>
      <c r="B1615" t="s">
        <v>52</v>
      </c>
      <c r="C1615" t="s">
        <v>17</v>
      </c>
      <c r="D1615" t="s">
        <v>325</v>
      </c>
      <c r="E1615" t="s">
        <v>331</v>
      </c>
      <c r="F1615">
        <v>202112</v>
      </c>
      <c r="K1615">
        <v>0</v>
      </c>
      <c r="L1615">
        <v>0</v>
      </c>
      <c r="M1615">
        <v>0</v>
      </c>
      <c r="N1615">
        <v>0</v>
      </c>
      <c r="O1615">
        <v>0</v>
      </c>
      <c r="P1615" t="s">
        <v>51</v>
      </c>
      <c r="Q1615">
        <v>4</v>
      </c>
    </row>
    <row r="1616" spans="1:17" hidden="1" x14ac:dyDescent="0.2">
      <c r="A1616" t="str">
        <f t="shared" si="25"/>
        <v>333.0106</v>
      </c>
      <c r="B1616" t="s">
        <v>54</v>
      </c>
      <c r="C1616" t="s">
        <v>17</v>
      </c>
      <c r="D1616" t="s">
        <v>325</v>
      </c>
      <c r="E1616" t="s">
        <v>331</v>
      </c>
      <c r="F1616">
        <v>202112</v>
      </c>
      <c r="K1616">
        <v>0</v>
      </c>
      <c r="L1616">
        <v>0</v>
      </c>
      <c r="M1616">
        <v>0</v>
      </c>
      <c r="N1616">
        <v>0</v>
      </c>
      <c r="O1616">
        <v>0</v>
      </c>
      <c r="P1616" t="s">
        <v>51</v>
      </c>
      <c r="Q1616">
        <v>4</v>
      </c>
    </row>
    <row r="1617" spans="1:17" hidden="1" x14ac:dyDescent="0.2">
      <c r="A1617" t="str">
        <f t="shared" si="25"/>
        <v>334.0106</v>
      </c>
      <c r="B1617" t="s">
        <v>55</v>
      </c>
      <c r="C1617" t="s">
        <v>17</v>
      </c>
      <c r="D1617" t="s">
        <v>325</v>
      </c>
      <c r="E1617" t="s">
        <v>331</v>
      </c>
      <c r="F1617">
        <v>202112</v>
      </c>
      <c r="K1617">
        <v>651097.27</v>
      </c>
      <c r="L1617">
        <v>70709.16</v>
      </c>
      <c r="M1617">
        <v>574723.56000000006</v>
      </c>
      <c r="N1617">
        <v>5664.55</v>
      </c>
      <c r="O1617">
        <v>0</v>
      </c>
      <c r="P1617" t="s">
        <v>51</v>
      </c>
      <c r="Q1617">
        <v>4</v>
      </c>
    </row>
    <row r="1618" spans="1:17" hidden="1" x14ac:dyDescent="0.2">
      <c r="A1618" t="str">
        <f t="shared" si="25"/>
        <v>335.0106</v>
      </c>
      <c r="B1618" t="s">
        <v>56</v>
      </c>
      <c r="C1618" t="s">
        <v>17</v>
      </c>
      <c r="D1618" t="s">
        <v>325</v>
      </c>
      <c r="E1618" t="s">
        <v>331</v>
      </c>
      <c r="F1618">
        <v>202112</v>
      </c>
      <c r="K1618">
        <v>0</v>
      </c>
      <c r="L1618">
        <v>0</v>
      </c>
      <c r="M1618">
        <v>0</v>
      </c>
      <c r="N1618">
        <v>0</v>
      </c>
      <c r="O1618">
        <v>0</v>
      </c>
      <c r="P1618" t="s">
        <v>51</v>
      </c>
      <c r="Q1618">
        <v>4</v>
      </c>
    </row>
    <row r="1619" spans="1:17" hidden="1" x14ac:dyDescent="0.2">
      <c r="A1619" t="str">
        <f t="shared" si="25"/>
        <v>340.0106</v>
      </c>
      <c r="B1619" t="s">
        <v>57</v>
      </c>
      <c r="C1619" t="s">
        <v>17</v>
      </c>
      <c r="D1619" t="s">
        <v>325</v>
      </c>
      <c r="E1619" t="s">
        <v>331</v>
      </c>
      <c r="F1619">
        <v>202112</v>
      </c>
      <c r="K1619">
        <v>20730178.300000001</v>
      </c>
      <c r="L1619">
        <v>0</v>
      </c>
      <c r="M1619">
        <v>20730178.300000001</v>
      </c>
      <c r="N1619">
        <v>0</v>
      </c>
      <c r="O1619">
        <v>0</v>
      </c>
      <c r="P1619" t="s">
        <v>58</v>
      </c>
      <c r="Q1619">
        <v>5</v>
      </c>
    </row>
    <row r="1620" spans="1:17" hidden="1" x14ac:dyDescent="0.2">
      <c r="A1620" t="str">
        <f t="shared" si="25"/>
        <v>340.1106</v>
      </c>
      <c r="B1620" t="s">
        <v>59</v>
      </c>
      <c r="C1620" t="s">
        <v>17</v>
      </c>
      <c r="D1620" t="s">
        <v>325</v>
      </c>
      <c r="E1620" t="s">
        <v>331</v>
      </c>
      <c r="F1620">
        <v>202112</v>
      </c>
      <c r="K1620">
        <v>8377404.3399999999</v>
      </c>
      <c r="L1620">
        <v>0</v>
      </c>
      <c r="M1620">
        <v>8304520.9199999999</v>
      </c>
      <c r="N1620">
        <v>72883.42</v>
      </c>
      <c r="O1620">
        <v>0</v>
      </c>
      <c r="P1620" t="s">
        <v>58</v>
      </c>
      <c r="Q1620">
        <v>5</v>
      </c>
    </row>
    <row r="1621" spans="1:17" hidden="1" x14ac:dyDescent="0.2">
      <c r="A1621" t="str">
        <f t="shared" si="25"/>
        <v>340.1106</v>
      </c>
      <c r="B1621" t="s">
        <v>240</v>
      </c>
      <c r="C1621" t="s">
        <v>17</v>
      </c>
      <c r="D1621" t="s">
        <v>325</v>
      </c>
      <c r="E1621" t="s">
        <v>331</v>
      </c>
      <c r="F1621">
        <v>202112</v>
      </c>
      <c r="K1621">
        <v>0</v>
      </c>
      <c r="L1621">
        <v>0</v>
      </c>
      <c r="M1621">
        <v>0</v>
      </c>
      <c r="N1621">
        <v>0</v>
      </c>
      <c r="O1621">
        <v>0</v>
      </c>
      <c r="P1621" t="s">
        <v>58</v>
      </c>
      <c r="Q1621">
        <v>5</v>
      </c>
    </row>
    <row r="1622" spans="1:17" hidden="1" x14ac:dyDescent="0.2">
      <c r="A1622" t="str">
        <f t="shared" si="25"/>
        <v>340.2106</v>
      </c>
      <c r="B1622" t="s">
        <v>246</v>
      </c>
      <c r="C1622" t="s">
        <v>17</v>
      </c>
      <c r="D1622" t="s">
        <v>325</v>
      </c>
      <c r="E1622" t="s">
        <v>331</v>
      </c>
      <c r="F1622">
        <v>202112</v>
      </c>
      <c r="K1622">
        <v>0</v>
      </c>
      <c r="L1622">
        <v>0</v>
      </c>
      <c r="M1622">
        <v>0</v>
      </c>
      <c r="N1622">
        <v>0</v>
      </c>
      <c r="O1622">
        <v>0</v>
      </c>
      <c r="P1622" t="s">
        <v>58</v>
      </c>
      <c r="Q1622">
        <v>5</v>
      </c>
    </row>
    <row r="1623" spans="1:17" hidden="1" x14ac:dyDescent="0.2">
      <c r="A1623" t="str">
        <f t="shared" si="25"/>
        <v>340.2106</v>
      </c>
      <c r="B1623" t="s">
        <v>247</v>
      </c>
      <c r="C1623" t="s">
        <v>17</v>
      </c>
      <c r="D1623" t="s">
        <v>325</v>
      </c>
      <c r="E1623" t="s">
        <v>331</v>
      </c>
      <c r="F1623">
        <v>202112</v>
      </c>
      <c r="K1623">
        <v>0</v>
      </c>
      <c r="L1623">
        <v>0</v>
      </c>
      <c r="M1623">
        <v>0</v>
      </c>
      <c r="N1623">
        <v>0</v>
      </c>
      <c r="O1623">
        <v>0</v>
      </c>
      <c r="P1623" t="s">
        <v>58</v>
      </c>
      <c r="Q1623">
        <v>5</v>
      </c>
    </row>
    <row r="1624" spans="1:17" hidden="1" x14ac:dyDescent="0.2">
      <c r="A1624" t="str">
        <f t="shared" si="25"/>
        <v>340.2106</v>
      </c>
      <c r="B1624" t="s">
        <v>248</v>
      </c>
      <c r="C1624" t="s">
        <v>17</v>
      </c>
      <c r="D1624" t="s">
        <v>325</v>
      </c>
      <c r="E1624" t="s">
        <v>331</v>
      </c>
      <c r="F1624">
        <v>202112</v>
      </c>
      <c r="K1624">
        <v>284089.35000000003</v>
      </c>
      <c r="L1624">
        <v>0</v>
      </c>
      <c r="M1624">
        <v>281617.77</v>
      </c>
      <c r="N1624">
        <v>2471.58</v>
      </c>
      <c r="O1624">
        <v>0</v>
      </c>
      <c r="P1624" t="s">
        <v>58</v>
      </c>
      <c r="Q1624">
        <v>5</v>
      </c>
    </row>
    <row r="1625" spans="1:17" hidden="1" x14ac:dyDescent="0.2">
      <c r="A1625" t="str">
        <f t="shared" si="25"/>
        <v>340.3106</v>
      </c>
      <c r="B1625" t="s">
        <v>249</v>
      </c>
      <c r="C1625" t="s">
        <v>17</v>
      </c>
      <c r="D1625" t="s">
        <v>325</v>
      </c>
      <c r="E1625" t="s">
        <v>331</v>
      </c>
      <c r="F1625">
        <v>202112</v>
      </c>
      <c r="K1625">
        <v>22728514.23</v>
      </c>
      <c r="L1625">
        <v>0</v>
      </c>
      <c r="M1625">
        <v>22530776.16</v>
      </c>
      <c r="N1625">
        <v>197738.07</v>
      </c>
      <c r="O1625">
        <v>0</v>
      </c>
      <c r="P1625" t="s">
        <v>58</v>
      </c>
      <c r="Q1625">
        <v>5</v>
      </c>
    </row>
    <row r="1626" spans="1:17" hidden="1" x14ac:dyDescent="0.2">
      <c r="A1626" t="str">
        <f t="shared" si="25"/>
        <v>340.3106</v>
      </c>
      <c r="B1626" t="s">
        <v>250</v>
      </c>
      <c r="C1626" t="s">
        <v>17</v>
      </c>
      <c r="D1626" t="s">
        <v>325</v>
      </c>
      <c r="E1626" t="s">
        <v>331</v>
      </c>
      <c r="F1626">
        <v>202112</v>
      </c>
      <c r="K1626">
        <v>9571247.6400000006</v>
      </c>
      <c r="L1626">
        <v>0</v>
      </c>
      <c r="M1626">
        <v>9487977.7899999991</v>
      </c>
      <c r="N1626">
        <v>83269.850000000006</v>
      </c>
      <c r="O1626">
        <v>0</v>
      </c>
      <c r="P1626" t="s">
        <v>58</v>
      </c>
      <c r="Q1626">
        <v>5</v>
      </c>
    </row>
    <row r="1627" spans="1:17" hidden="1" x14ac:dyDescent="0.2">
      <c r="A1627" t="str">
        <f t="shared" si="25"/>
        <v>340.3106</v>
      </c>
      <c r="B1627" t="s">
        <v>333</v>
      </c>
      <c r="C1627" t="s">
        <v>17</v>
      </c>
      <c r="D1627" t="s">
        <v>325</v>
      </c>
      <c r="E1627" t="s">
        <v>331</v>
      </c>
      <c r="F1627">
        <v>202112</v>
      </c>
      <c r="K1627">
        <v>7539271.9500000002</v>
      </c>
      <c r="L1627">
        <v>0</v>
      </c>
      <c r="M1627">
        <v>7473680.2800000003</v>
      </c>
      <c r="N1627">
        <v>65591.67</v>
      </c>
      <c r="O1627">
        <v>0</v>
      </c>
      <c r="P1627" t="s">
        <v>58</v>
      </c>
      <c r="Q1627">
        <v>5</v>
      </c>
    </row>
    <row r="1628" spans="1:17" hidden="1" x14ac:dyDescent="0.2">
      <c r="A1628" t="str">
        <f t="shared" si="25"/>
        <v>341.0106</v>
      </c>
      <c r="B1628" t="s">
        <v>61</v>
      </c>
      <c r="C1628" t="s">
        <v>17</v>
      </c>
      <c r="D1628" t="s">
        <v>325</v>
      </c>
      <c r="E1628" t="s">
        <v>331</v>
      </c>
      <c r="F1628">
        <v>202112</v>
      </c>
      <c r="K1628">
        <v>607793.5</v>
      </c>
      <c r="L1628">
        <v>47093.98</v>
      </c>
      <c r="M1628">
        <v>555411.72</v>
      </c>
      <c r="N1628">
        <v>5287.8</v>
      </c>
      <c r="O1628">
        <v>0</v>
      </c>
      <c r="P1628" t="s">
        <v>58</v>
      </c>
      <c r="Q1628">
        <v>5</v>
      </c>
    </row>
    <row r="1629" spans="1:17" hidden="1" x14ac:dyDescent="0.2">
      <c r="A1629" t="str">
        <f t="shared" si="25"/>
        <v>342.0106</v>
      </c>
      <c r="B1629" t="s">
        <v>63</v>
      </c>
      <c r="C1629" t="s">
        <v>17</v>
      </c>
      <c r="D1629" t="s">
        <v>325</v>
      </c>
      <c r="E1629" t="s">
        <v>331</v>
      </c>
      <c r="F1629">
        <v>202112</v>
      </c>
      <c r="K1629">
        <v>45562.520000000004</v>
      </c>
      <c r="L1629">
        <v>4948.09</v>
      </c>
      <c r="M1629">
        <v>40218.04</v>
      </c>
      <c r="N1629">
        <v>396.39</v>
      </c>
      <c r="O1629">
        <v>0</v>
      </c>
      <c r="P1629" t="s">
        <v>58</v>
      </c>
      <c r="Q1629">
        <v>5</v>
      </c>
    </row>
    <row r="1630" spans="1:17" hidden="1" x14ac:dyDescent="0.2">
      <c r="A1630" t="str">
        <f t="shared" si="25"/>
        <v>342.0106</v>
      </c>
      <c r="B1630" t="s">
        <v>292</v>
      </c>
      <c r="C1630" t="s">
        <v>17</v>
      </c>
      <c r="D1630" t="s">
        <v>325</v>
      </c>
      <c r="E1630" t="s">
        <v>331</v>
      </c>
      <c r="F1630">
        <v>202112</v>
      </c>
      <c r="K1630">
        <v>0</v>
      </c>
      <c r="L1630">
        <v>0</v>
      </c>
      <c r="M1630">
        <v>0</v>
      </c>
      <c r="N1630">
        <v>0</v>
      </c>
      <c r="O1630">
        <v>0</v>
      </c>
      <c r="P1630" t="s">
        <v>58</v>
      </c>
      <c r="Q1630">
        <v>5</v>
      </c>
    </row>
    <row r="1631" spans="1:17" hidden="1" x14ac:dyDescent="0.2">
      <c r="A1631" t="str">
        <f t="shared" si="25"/>
        <v>343.0106</v>
      </c>
      <c r="B1631" t="s">
        <v>64</v>
      </c>
      <c r="C1631" t="s">
        <v>17</v>
      </c>
      <c r="D1631" t="s">
        <v>325</v>
      </c>
      <c r="E1631" t="s">
        <v>331</v>
      </c>
      <c r="F1631">
        <v>202112</v>
      </c>
      <c r="K1631">
        <v>0</v>
      </c>
      <c r="L1631">
        <v>0</v>
      </c>
      <c r="M1631">
        <v>0</v>
      </c>
      <c r="N1631">
        <v>0</v>
      </c>
      <c r="O1631">
        <v>0</v>
      </c>
      <c r="P1631" t="s">
        <v>58</v>
      </c>
      <c r="Q1631">
        <v>5</v>
      </c>
    </row>
    <row r="1632" spans="1:17" hidden="1" x14ac:dyDescent="0.2">
      <c r="A1632" t="str">
        <f t="shared" si="25"/>
        <v>344.0106</v>
      </c>
      <c r="B1632" t="s">
        <v>65</v>
      </c>
      <c r="C1632" t="s">
        <v>17</v>
      </c>
      <c r="D1632" t="s">
        <v>325</v>
      </c>
      <c r="E1632" t="s">
        <v>331</v>
      </c>
      <c r="F1632">
        <v>202112</v>
      </c>
      <c r="K1632">
        <v>879233911.74000001</v>
      </c>
      <c r="L1632">
        <v>1361291.72</v>
      </c>
      <c r="M1632">
        <v>870223284.98000002</v>
      </c>
      <c r="N1632">
        <v>7649335.04</v>
      </c>
      <c r="O1632">
        <v>0</v>
      </c>
      <c r="P1632" t="s">
        <v>58</v>
      </c>
      <c r="Q1632">
        <v>5</v>
      </c>
    </row>
    <row r="1633" spans="1:17" hidden="1" x14ac:dyDescent="0.2">
      <c r="A1633" t="str">
        <f t="shared" si="25"/>
        <v>344.0106</v>
      </c>
      <c r="B1633" t="s">
        <v>251</v>
      </c>
      <c r="C1633" t="s">
        <v>17</v>
      </c>
      <c r="D1633" t="s">
        <v>325</v>
      </c>
      <c r="E1633" t="s">
        <v>331</v>
      </c>
      <c r="F1633">
        <v>202112</v>
      </c>
      <c r="K1633">
        <v>0</v>
      </c>
      <c r="L1633">
        <v>0</v>
      </c>
      <c r="M1633">
        <v>0</v>
      </c>
      <c r="N1633">
        <v>0</v>
      </c>
      <c r="O1633">
        <v>0</v>
      </c>
      <c r="P1633" t="s">
        <v>58</v>
      </c>
      <c r="Q1633">
        <v>5</v>
      </c>
    </row>
    <row r="1634" spans="1:17" hidden="1" x14ac:dyDescent="0.2">
      <c r="A1634" t="str">
        <f t="shared" si="25"/>
        <v>344.0106</v>
      </c>
      <c r="B1634" t="s">
        <v>295</v>
      </c>
      <c r="C1634" t="s">
        <v>17</v>
      </c>
      <c r="D1634" t="s">
        <v>325</v>
      </c>
      <c r="E1634" t="s">
        <v>331</v>
      </c>
      <c r="F1634">
        <v>202112</v>
      </c>
      <c r="K1634">
        <v>0</v>
      </c>
      <c r="L1634">
        <v>0</v>
      </c>
      <c r="M1634">
        <v>0</v>
      </c>
      <c r="N1634">
        <v>0</v>
      </c>
      <c r="O1634">
        <v>0</v>
      </c>
      <c r="P1634" t="s">
        <v>58</v>
      </c>
      <c r="Q1634">
        <v>5</v>
      </c>
    </row>
    <row r="1635" spans="1:17" hidden="1" x14ac:dyDescent="0.2">
      <c r="A1635" t="str">
        <f t="shared" si="25"/>
        <v>344.2106</v>
      </c>
      <c r="B1635" t="s">
        <v>253</v>
      </c>
      <c r="C1635" t="s">
        <v>17</v>
      </c>
      <c r="D1635" t="s">
        <v>325</v>
      </c>
      <c r="E1635" t="s">
        <v>331</v>
      </c>
      <c r="F1635">
        <v>202112</v>
      </c>
      <c r="K1635">
        <v>0</v>
      </c>
      <c r="L1635">
        <v>0</v>
      </c>
      <c r="M1635">
        <v>0</v>
      </c>
      <c r="N1635">
        <v>0</v>
      </c>
      <c r="O1635">
        <v>0</v>
      </c>
      <c r="P1635" t="s">
        <v>58</v>
      </c>
      <c r="Q1635">
        <v>5</v>
      </c>
    </row>
    <row r="1636" spans="1:17" hidden="1" x14ac:dyDescent="0.2">
      <c r="A1636" t="str">
        <f t="shared" si="25"/>
        <v>344.2106</v>
      </c>
      <c r="B1636" t="s">
        <v>256</v>
      </c>
      <c r="C1636" t="s">
        <v>17</v>
      </c>
      <c r="D1636" t="s">
        <v>325</v>
      </c>
      <c r="E1636" t="s">
        <v>331</v>
      </c>
      <c r="F1636">
        <v>202112</v>
      </c>
      <c r="K1636">
        <v>0</v>
      </c>
      <c r="L1636">
        <v>0</v>
      </c>
      <c r="M1636">
        <v>0</v>
      </c>
      <c r="N1636">
        <v>0</v>
      </c>
      <c r="O1636">
        <v>0</v>
      </c>
      <c r="P1636" t="s">
        <v>58</v>
      </c>
      <c r="Q1636">
        <v>5</v>
      </c>
    </row>
    <row r="1637" spans="1:17" hidden="1" x14ac:dyDescent="0.2">
      <c r="A1637" t="str">
        <f t="shared" si="25"/>
        <v>344.2106</v>
      </c>
      <c r="B1637" t="s">
        <v>258</v>
      </c>
      <c r="C1637" t="s">
        <v>17</v>
      </c>
      <c r="D1637" t="s">
        <v>325</v>
      </c>
      <c r="E1637" t="s">
        <v>331</v>
      </c>
      <c r="F1637">
        <v>202112</v>
      </c>
      <c r="K1637">
        <v>0</v>
      </c>
      <c r="L1637">
        <v>0</v>
      </c>
      <c r="M1637">
        <v>0</v>
      </c>
      <c r="N1637">
        <v>0</v>
      </c>
      <c r="O1637">
        <v>0</v>
      </c>
      <c r="P1637" t="s">
        <v>58</v>
      </c>
      <c r="Q1637">
        <v>5</v>
      </c>
    </row>
    <row r="1638" spans="1:17" hidden="1" x14ac:dyDescent="0.2">
      <c r="A1638" t="str">
        <f t="shared" si="25"/>
        <v>344.2106</v>
      </c>
      <c r="B1638" t="s">
        <v>259</v>
      </c>
      <c r="C1638" t="s">
        <v>17</v>
      </c>
      <c r="D1638" t="s">
        <v>325</v>
      </c>
      <c r="E1638" t="s">
        <v>331</v>
      </c>
      <c r="F1638">
        <v>202112</v>
      </c>
      <c r="K1638">
        <v>0</v>
      </c>
      <c r="L1638">
        <v>0</v>
      </c>
      <c r="M1638">
        <v>0</v>
      </c>
      <c r="N1638">
        <v>0</v>
      </c>
      <c r="O1638">
        <v>0</v>
      </c>
      <c r="P1638" t="s">
        <v>58</v>
      </c>
      <c r="Q1638">
        <v>5</v>
      </c>
    </row>
    <row r="1639" spans="1:17" hidden="1" x14ac:dyDescent="0.2">
      <c r="A1639" t="str">
        <f t="shared" si="25"/>
        <v>344.2106</v>
      </c>
      <c r="B1639" t="s">
        <v>260</v>
      </c>
      <c r="C1639" t="s">
        <v>17</v>
      </c>
      <c r="D1639" t="s">
        <v>325</v>
      </c>
      <c r="E1639" t="s">
        <v>331</v>
      </c>
      <c r="F1639">
        <v>202112</v>
      </c>
      <c r="K1639">
        <v>7042461.54</v>
      </c>
      <c r="L1639">
        <v>0</v>
      </c>
      <c r="M1639">
        <v>6981192.1200000001</v>
      </c>
      <c r="N1639">
        <v>61269.42</v>
      </c>
      <c r="O1639">
        <v>0</v>
      </c>
      <c r="P1639" t="s">
        <v>58</v>
      </c>
      <c r="Q1639">
        <v>5</v>
      </c>
    </row>
    <row r="1640" spans="1:17" hidden="1" x14ac:dyDescent="0.2">
      <c r="A1640" t="str">
        <f t="shared" si="25"/>
        <v>344.3106</v>
      </c>
      <c r="B1640" t="s">
        <v>261</v>
      </c>
      <c r="C1640" t="s">
        <v>17</v>
      </c>
      <c r="D1640" t="s">
        <v>325</v>
      </c>
      <c r="E1640" t="s">
        <v>331</v>
      </c>
      <c r="F1640">
        <v>202112</v>
      </c>
      <c r="K1640">
        <v>402413982.81999999</v>
      </c>
      <c r="L1640">
        <v>0</v>
      </c>
      <c r="M1640">
        <v>398912981.17000002</v>
      </c>
      <c r="N1640">
        <v>3501001.65</v>
      </c>
      <c r="O1640">
        <v>0</v>
      </c>
      <c r="P1640" t="s">
        <v>58</v>
      </c>
      <c r="Q1640">
        <v>5</v>
      </c>
    </row>
    <row r="1641" spans="1:17" hidden="1" x14ac:dyDescent="0.2">
      <c r="A1641" t="str">
        <f t="shared" si="25"/>
        <v>344.3106</v>
      </c>
      <c r="B1641" t="s">
        <v>262</v>
      </c>
      <c r="C1641" t="s">
        <v>17</v>
      </c>
      <c r="D1641" t="s">
        <v>325</v>
      </c>
      <c r="E1641" t="s">
        <v>331</v>
      </c>
      <c r="F1641">
        <v>202112</v>
      </c>
      <c r="K1641">
        <v>1799347004.53</v>
      </c>
      <c r="L1641">
        <v>0</v>
      </c>
      <c r="M1641">
        <v>1783692685.5899999</v>
      </c>
      <c r="N1641">
        <v>15654318.939999999</v>
      </c>
      <c r="O1641">
        <v>0</v>
      </c>
      <c r="P1641" t="s">
        <v>58</v>
      </c>
      <c r="Q1641">
        <v>5</v>
      </c>
    </row>
    <row r="1642" spans="1:17" hidden="1" x14ac:dyDescent="0.2">
      <c r="A1642" t="str">
        <f t="shared" si="25"/>
        <v>344.3106</v>
      </c>
      <c r="B1642" t="s">
        <v>263</v>
      </c>
      <c r="C1642" t="s">
        <v>17</v>
      </c>
      <c r="D1642" t="s">
        <v>325</v>
      </c>
      <c r="E1642" t="s">
        <v>331</v>
      </c>
      <c r="F1642">
        <v>202112</v>
      </c>
      <c r="K1642">
        <v>805558719.39999998</v>
      </c>
      <c r="L1642">
        <v>0</v>
      </c>
      <c r="M1642">
        <v>798550358.53999996</v>
      </c>
      <c r="N1642">
        <v>7008360.8600000003</v>
      </c>
      <c r="O1642">
        <v>0</v>
      </c>
      <c r="P1642" t="s">
        <v>58</v>
      </c>
      <c r="Q1642">
        <v>5</v>
      </c>
    </row>
    <row r="1643" spans="1:17" hidden="1" x14ac:dyDescent="0.2">
      <c r="A1643" t="str">
        <f t="shared" si="25"/>
        <v>344.4106</v>
      </c>
      <c r="B1643" t="s">
        <v>264</v>
      </c>
      <c r="C1643" t="s">
        <v>17</v>
      </c>
      <c r="D1643" t="s">
        <v>325</v>
      </c>
      <c r="E1643" t="s">
        <v>331</v>
      </c>
      <c r="F1643">
        <v>202112</v>
      </c>
      <c r="K1643">
        <v>0</v>
      </c>
      <c r="L1643">
        <v>0</v>
      </c>
      <c r="M1643">
        <v>0</v>
      </c>
      <c r="N1643">
        <v>0</v>
      </c>
      <c r="O1643">
        <v>0</v>
      </c>
      <c r="P1643" t="s">
        <v>58</v>
      </c>
      <c r="Q1643">
        <v>5</v>
      </c>
    </row>
    <row r="1644" spans="1:17" hidden="1" x14ac:dyDescent="0.2">
      <c r="A1644" t="str">
        <f t="shared" si="25"/>
        <v>344.6106</v>
      </c>
      <c r="B1644" t="s">
        <v>265</v>
      </c>
      <c r="C1644" t="s">
        <v>17</v>
      </c>
      <c r="D1644" t="s">
        <v>325</v>
      </c>
      <c r="E1644" t="s">
        <v>331</v>
      </c>
      <c r="F1644">
        <v>202112</v>
      </c>
      <c r="K1644">
        <v>0</v>
      </c>
      <c r="L1644">
        <v>0</v>
      </c>
      <c r="M1644">
        <v>0</v>
      </c>
      <c r="N1644">
        <v>0</v>
      </c>
      <c r="O1644">
        <v>0</v>
      </c>
      <c r="P1644" t="s">
        <v>58</v>
      </c>
      <c r="Q1644">
        <v>5</v>
      </c>
    </row>
    <row r="1645" spans="1:17" hidden="1" x14ac:dyDescent="0.2">
      <c r="A1645" t="str">
        <f t="shared" si="25"/>
        <v>344.6106</v>
      </c>
      <c r="B1645" t="s">
        <v>334</v>
      </c>
      <c r="C1645" t="s">
        <v>17</v>
      </c>
      <c r="D1645" t="s">
        <v>325</v>
      </c>
      <c r="E1645" t="s">
        <v>331</v>
      </c>
      <c r="F1645">
        <v>202112</v>
      </c>
      <c r="K1645">
        <v>99004385.040000007</v>
      </c>
      <c r="L1645">
        <v>0</v>
      </c>
      <c r="M1645">
        <v>98133146.450000003</v>
      </c>
      <c r="N1645">
        <v>871238.59</v>
      </c>
      <c r="O1645">
        <v>0</v>
      </c>
      <c r="P1645" t="s">
        <v>58</v>
      </c>
      <c r="Q1645">
        <v>5</v>
      </c>
    </row>
    <row r="1646" spans="1:17" hidden="1" x14ac:dyDescent="0.2">
      <c r="A1646" t="str">
        <f t="shared" si="25"/>
        <v>344.6106</v>
      </c>
      <c r="B1646" t="s">
        <v>266</v>
      </c>
      <c r="C1646" t="s">
        <v>17</v>
      </c>
      <c r="D1646" t="s">
        <v>325</v>
      </c>
      <c r="E1646" t="s">
        <v>331</v>
      </c>
      <c r="F1646">
        <v>202112</v>
      </c>
      <c r="K1646">
        <v>64281.590000000004</v>
      </c>
      <c r="L1646">
        <v>0</v>
      </c>
      <c r="M1646">
        <v>63722.340000000004</v>
      </c>
      <c r="N1646">
        <v>559.25</v>
      </c>
      <c r="O1646">
        <v>0</v>
      </c>
      <c r="P1646" t="s">
        <v>58</v>
      </c>
      <c r="Q1646">
        <v>5</v>
      </c>
    </row>
    <row r="1647" spans="1:17" hidden="1" x14ac:dyDescent="0.2">
      <c r="A1647" t="str">
        <f t="shared" si="25"/>
        <v>344.6106</v>
      </c>
      <c r="B1647" t="s">
        <v>267</v>
      </c>
      <c r="C1647" t="s">
        <v>17</v>
      </c>
      <c r="D1647" t="s">
        <v>325</v>
      </c>
      <c r="E1647" t="s">
        <v>331</v>
      </c>
      <c r="F1647">
        <v>202112</v>
      </c>
      <c r="K1647">
        <v>149620066.41999999</v>
      </c>
      <c r="L1647">
        <v>0</v>
      </c>
      <c r="M1647">
        <v>148318371.84</v>
      </c>
      <c r="N1647">
        <v>1301694.58</v>
      </c>
      <c r="O1647">
        <v>0</v>
      </c>
      <c r="P1647" t="s">
        <v>58</v>
      </c>
      <c r="Q1647">
        <v>5</v>
      </c>
    </row>
    <row r="1648" spans="1:17" hidden="1" x14ac:dyDescent="0.2">
      <c r="A1648" t="str">
        <f t="shared" si="25"/>
        <v>344.6106</v>
      </c>
      <c r="B1648" t="s">
        <v>268</v>
      </c>
      <c r="C1648" t="s">
        <v>17</v>
      </c>
      <c r="D1648" t="s">
        <v>325</v>
      </c>
      <c r="E1648" t="s">
        <v>331</v>
      </c>
      <c r="F1648">
        <v>202112</v>
      </c>
      <c r="K1648">
        <v>105732320.5</v>
      </c>
      <c r="L1648">
        <v>0</v>
      </c>
      <c r="M1648">
        <v>104812449.31</v>
      </c>
      <c r="N1648">
        <v>919871.19000000006</v>
      </c>
      <c r="O1648">
        <v>0</v>
      </c>
      <c r="P1648" t="s">
        <v>58</v>
      </c>
      <c r="Q1648">
        <v>5</v>
      </c>
    </row>
    <row r="1649" spans="1:17" hidden="1" x14ac:dyDescent="0.2">
      <c r="A1649" t="str">
        <f t="shared" si="25"/>
        <v>344.6106</v>
      </c>
      <c r="B1649" t="s">
        <v>269</v>
      </c>
      <c r="C1649" t="s">
        <v>17</v>
      </c>
      <c r="D1649" t="s">
        <v>325</v>
      </c>
      <c r="E1649" t="s">
        <v>331</v>
      </c>
      <c r="F1649">
        <v>202112</v>
      </c>
      <c r="K1649">
        <v>55166114.670000002</v>
      </c>
      <c r="L1649">
        <v>0</v>
      </c>
      <c r="M1649">
        <v>54686169.469999999</v>
      </c>
      <c r="N1649">
        <v>479945.2</v>
      </c>
      <c r="O1649">
        <v>0</v>
      </c>
      <c r="P1649" t="s">
        <v>58</v>
      </c>
      <c r="Q1649">
        <v>5</v>
      </c>
    </row>
    <row r="1650" spans="1:17" hidden="1" x14ac:dyDescent="0.2">
      <c r="A1650" t="str">
        <f t="shared" si="25"/>
        <v>344.6106</v>
      </c>
      <c r="B1650" t="s">
        <v>335</v>
      </c>
      <c r="C1650" t="s">
        <v>17</v>
      </c>
      <c r="D1650" t="s">
        <v>325</v>
      </c>
      <c r="E1650" t="s">
        <v>331</v>
      </c>
      <c r="F1650">
        <v>202112</v>
      </c>
      <c r="K1650">
        <v>31123348.510000002</v>
      </c>
      <c r="L1650">
        <v>0</v>
      </c>
      <c r="M1650">
        <v>30852575.379999999</v>
      </c>
      <c r="N1650">
        <v>270773.13</v>
      </c>
      <c r="O1650">
        <v>0</v>
      </c>
      <c r="P1650" t="s">
        <v>58</v>
      </c>
      <c r="Q1650">
        <v>5</v>
      </c>
    </row>
    <row r="1651" spans="1:17" hidden="1" x14ac:dyDescent="0.2">
      <c r="A1651" t="str">
        <f t="shared" si="25"/>
        <v>345.0106</v>
      </c>
      <c r="B1651" t="s">
        <v>67</v>
      </c>
      <c r="C1651" t="s">
        <v>17</v>
      </c>
      <c r="D1651" t="s">
        <v>325</v>
      </c>
      <c r="E1651" t="s">
        <v>331</v>
      </c>
      <c r="F1651">
        <v>202112</v>
      </c>
      <c r="K1651">
        <v>64965120.899999999</v>
      </c>
      <c r="L1651">
        <v>440424.47000000003</v>
      </c>
      <c r="M1651">
        <v>63959499.880000003</v>
      </c>
      <c r="N1651">
        <v>565196.55000000005</v>
      </c>
      <c r="O1651">
        <v>0</v>
      </c>
      <c r="P1651" t="s">
        <v>58</v>
      </c>
      <c r="Q1651">
        <v>5</v>
      </c>
    </row>
    <row r="1652" spans="1:17" hidden="1" x14ac:dyDescent="0.2">
      <c r="A1652" t="str">
        <f t="shared" si="25"/>
        <v>345.0106</v>
      </c>
      <c r="B1652" t="s">
        <v>68</v>
      </c>
      <c r="C1652" t="s">
        <v>17</v>
      </c>
      <c r="D1652" t="s">
        <v>325</v>
      </c>
      <c r="E1652" t="s">
        <v>331</v>
      </c>
      <c r="F1652">
        <v>202112</v>
      </c>
      <c r="K1652">
        <v>0</v>
      </c>
      <c r="L1652">
        <v>0</v>
      </c>
      <c r="M1652">
        <v>0</v>
      </c>
      <c r="N1652">
        <v>0</v>
      </c>
      <c r="O1652">
        <v>0</v>
      </c>
      <c r="P1652" t="s">
        <v>58</v>
      </c>
      <c r="Q1652">
        <v>5</v>
      </c>
    </row>
    <row r="1653" spans="1:17" hidden="1" x14ac:dyDescent="0.2">
      <c r="A1653" t="str">
        <f t="shared" si="25"/>
        <v>345.2106</v>
      </c>
      <c r="B1653" t="s">
        <v>270</v>
      </c>
      <c r="C1653" t="s">
        <v>17</v>
      </c>
      <c r="D1653" t="s">
        <v>325</v>
      </c>
      <c r="E1653" t="s">
        <v>331</v>
      </c>
      <c r="F1653">
        <v>202112</v>
      </c>
      <c r="K1653">
        <v>0</v>
      </c>
      <c r="L1653">
        <v>0</v>
      </c>
      <c r="M1653">
        <v>0</v>
      </c>
      <c r="N1653">
        <v>0</v>
      </c>
      <c r="O1653">
        <v>0</v>
      </c>
      <c r="P1653" t="s">
        <v>58</v>
      </c>
      <c r="Q1653">
        <v>5</v>
      </c>
    </row>
    <row r="1654" spans="1:17" hidden="1" x14ac:dyDescent="0.2">
      <c r="A1654" t="str">
        <f t="shared" si="25"/>
        <v>345.2106</v>
      </c>
      <c r="B1654" t="s">
        <v>272</v>
      </c>
      <c r="C1654" t="s">
        <v>17</v>
      </c>
      <c r="D1654" t="s">
        <v>325</v>
      </c>
      <c r="E1654" t="s">
        <v>331</v>
      </c>
      <c r="F1654">
        <v>202112</v>
      </c>
      <c r="K1654">
        <v>0</v>
      </c>
      <c r="L1654">
        <v>0</v>
      </c>
      <c r="M1654">
        <v>0</v>
      </c>
      <c r="N1654">
        <v>0</v>
      </c>
      <c r="O1654">
        <v>0</v>
      </c>
      <c r="P1654" t="s">
        <v>58</v>
      </c>
      <c r="Q1654">
        <v>5</v>
      </c>
    </row>
    <row r="1655" spans="1:17" hidden="1" x14ac:dyDescent="0.2">
      <c r="A1655" t="str">
        <f t="shared" si="25"/>
        <v>345.2106</v>
      </c>
      <c r="B1655" t="s">
        <v>273</v>
      </c>
      <c r="C1655" t="s">
        <v>17</v>
      </c>
      <c r="D1655" t="s">
        <v>325</v>
      </c>
      <c r="E1655" t="s">
        <v>331</v>
      </c>
      <c r="F1655">
        <v>202112</v>
      </c>
      <c r="K1655">
        <v>0</v>
      </c>
      <c r="L1655">
        <v>0</v>
      </c>
      <c r="M1655">
        <v>0</v>
      </c>
      <c r="N1655">
        <v>0</v>
      </c>
      <c r="O1655">
        <v>0</v>
      </c>
      <c r="P1655" t="s">
        <v>58</v>
      </c>
      <c r="Q1655">
        <v>5</v>
      </c>
    </row>
    <row r="1656" spans="1:17" hidden="1" x14ac:dyDescent="0.2">
      <c r="A1656" t="str">
        <f t="shared" si="25"/>
        <v>345.2106</v>
      </c>
      <c r="B1656" t="s">
        <v>274</v>
      </c>
      <c r="C1656" t="s">
        <v>17</v>
      </c>
      <c r="D1656" t="s">
        <v>325</v>
      </c>
      <c r="E1656" t="s">
        <v>331</v>
      </c>
      <c r="F1656">
        <v>202112</v>
      </c>
      <c r="K1656">
        <v>0</v>
      </c>
      <c r="L1656">
        <v>0</v>
      </c>
      <c r="M1656">
        <v>0</v>
      </c>
      <c r="N1656">
        <v>0</v>
      </c>
      <c r="O1656">
        <v>0</v>
      </c>
      <c r="P1656" t="s">
        <v>58</v>
      </c>
      <c r="Q1656">
        <v>5</v>
      </c>
    </row>
    <row r="1657" spans="1:17" hidden="1" x14ac:dyDescent="0.2">
      <c r="A1657" t="str">
        <f t="shared" si="25"/>
        <v>345.2106</v>
      </c>
      <c r="B1657" t="s">
        <v>276</v>
      </c>
      <c r="C1657" t="s">
        <v>17</v>
      </c>
      <c r="D1657" t="s">
        <v>325</v>
      </c>
      <c r="E1657" t="s">
        <v>331</v>
      </c>
      <c r="F1657">
        <v>202112</v>
      </c>
      <c r="K1657">
        <v>0</v>
      </c>
      <c r="L1657">
        <v>0</v>
      </c>
      <c r="M1657">
        <v>0</v>
      </c>
      <c r="N1657">
        <v>0</v>
      </c>
      <c r="O1657">
        <v>0</v>
      </c>
      <c r="P1657" t="s">
        <v>58</v>
      </c>
      <c r="Q1657">
        <v>5</v>
      </c>
    </row>
    <row r="1658" spans="1:17" hidden="1" x14ac:dyDescent="0.2">
      <c r="A1658" t="str">
        <f t="shared" si="25"/>
        <v>345.2106</v>
      </c>
      <c r="B1658" t="s">
        <v>277</v>
      </c>
      <c r="C1658" t="s">
        <v>17</v>
      </c>
      <c r="D1658" t="s">
        <v>325</v>
      </c>
      <c r="E1658" t="s">
        <v>331</v>
      </c>
      <c r="F1658">
        <v>202112</v>
      </c>
      <c r="K1658">
        <v>303200</v>
      </c>
      <c r="L1658">
        <v>0</v>
      </c>
      <c r="M1658">
        <v>300562.16000000003</v>
      </c>
      <c r="N1658">
        <v>2637.84</v>
      </c>
      <c r="O1658">
        <v>0</v>
      </c>
      <c r="P1658" t="s">
        <v>58</v>
      </c>
      <c r="Q1658">
        <v>5</v>
      </c>
    </row>
    <row r="1659" spans="1:17" hidden="1" x14ac:dyDescent="0.2">
      <c r="A1659" t="str">
        <f t="shared" si="25"/>
        <v>345.2106</v>
      </c>
      <c r="B1659" t="s">
        <v>278</v>
      </c>
      <c r="C1659" t="s">
        <v>17</v>
      </c>
      <c r="D1659" t="s">
        <v>325</v>
      </c>
      <c r="E1659" t="s">
        <v>331</v>
      </c>
      <c r="F1659">
        <v>202112</v>
      </c>
      <c r="K1659">
        <v>558942.39</v>
      </c>
      <c r="L1659">
        <v>0</v>
      </c>
      <c r="M1659">
        <v>554079.59</v>
      </c>
      <c r="N1659">
        <v>4862.8</v>
      </c>
      <c r="O1659">
        <v>0</v>
      </c>
      <c r="P1659" t="s">
        <v>58</v>
      </c>
      <c r="Q1659">
        <v>5</v>
      </c>
    </row>
    <row r="1660" spans="1:17" hidden="1" x14ac:dyDescent="0.2">
      <c r="A1660" t="str">
        <f t="shared" si="25"/>
        <v>345.3106</v>
      </c>
      <c r="B1660" t="s">
        <v>279</v>
      </c>
      <c r="C1660" t="s">
        <v>17</v>
      </c>
      <c r="D1660" t="s">
        <v>325</v>
      </c>
      <c r="E1660" t="s">
        <v>331</v>
      </c>
      <c r="F1660">
        <v>202112</v>
      </c>
      <c r="K1660">
        <v>41615095.130000003</v>
      </c>
      <c r="L1660">
        <v>0</v>
      </c>
      <c r="M1660">
        <v>41253043.799999997</v>
      </c>
      <c r="N1660">
        <v>362051.33</v>
      </c>
      <c r="O1660">
        <v>0</v>
      </c>
      <c r="P1660" t="s">
        <v>58</v>
      </c>
      <c r="Q1660">
        <v>5</v>
      </c>
    </row>
    <row r="1661" spans="1:17" hidden="1" x14ac:dyDescent="0.2">
      <c r="A1661" t="str">
        <f t="shared" si="25"/>
        <v>345.3106</v>
      </c>
      <c r="B1661" t="s">
        <v>69</v>
      </c>
      <c r="C1661" t="s">
        <v>17</v>
      </c>
      <c r="D1661" t="s">
        <v>325</v>
      </c>
      <c r="E1661" t="s">
        <v>331</v>
      </c>
      <c r="F1661">
        <v>202112</v>
      </c>
      <c r="K1661">
        <v>154378294.65000001</v>
      </c>
      <c r="L1661">
        <v>0</v>
      </c>
      <c r="M1661">
        <v>153035203.47999999</v>
      </c>
      <c r="N1661">
        <v>1343091.17</v>
      </c>
      <c r="O1661">
        <v>0</v>
      </c>
      <c r="P1661" t="s">
        <v>58</v>
      </c>
      <c r="Q1661">
        <v>5</v>
      </c>
    </row>
    <row r="1662" spans="1:17" hidden="1" x14ac:dyDescent="0.2">
      <c r="A1662" t="str">
        <f t="shared" si="25"/>
        <v>345.3106</v>
      </c>
      <c r="B1662" t="s">
        <v>332</v>
      </c>
      <c r="C1662" t="s">
        <v>17</v>
      </c>
      <c r="D1662" t="s">
        <v>325</v>
      </c>
      <c r="E1662" t="s">
        <v>331</v>
      </c>
      <c r="F1662">
        <v>202112</v>
      </c>
      <c r="K1662">
        <v>95955676.459999993</v>
      </c>
      <c r="L1662">
        <v>0</v>
      </c>
      <c r="M1662">
        <v>95120862.079999998</v>
      </c>
      <c r="N1662">
        <v>834814.38</v>
      </c>
      <c r="O1662">
        <v>0</v>
      </c>
      <c r="P1662" t="s">
        <v>58</v>
      </c>
      <c r="Q1662">
        <v>5</v>
      </c>
    </row>
    <row r="1663" spans="1:17" hidden="1" x14ac:dyDescent="0.2">
      <c r="A1663" t="str">
        <f t="shared" si="25"/>
        <v>345.4106</v>
      </c>
      <c r="B1663" t="s">
        <v>70</v>
      </c>
      <c r="C1663" t="s">
        <v>17</v>
      </c>
      <c r="D1663" t="s">
        <v>325</v>
      </c>
      <c r="E1663" t="s">
        <v>331</v>
      </c>
      <c r="F1663">
        <v>202112</v>
      </c>
      <c r="K1663">
        <v>0</v>
      </c>
      <c r="L1663">
        <v>0</v>
      </c>
      <c r="M1663">
        <v>0</v>
      </c>
      <c r="N1663">
        <v>0</v>
      </c>
      <c r="O1663">
        <v>0</v>
      </c>
      <c r="P1663" t="s">
        <v>58</v>
      </c>
      <c r="Q1663">
        <v>5</v>
      </c>
    </row>
    <row r="1664" spans="1:17" hidden="1" x14ac:dyDescent="0.2">
      <c r="A1664" t="str">
        <f t="shared" si="25"/>
        <v>346.0106</v>
      </c>
      <c r="B1664" t="s">
        <v>71</v>
      </c>
      <c r="C1664" t="s">
        <v>17</v>
      </c>
      <c r="D1664" t="s">
        <v>325</v>
      </c>
      <c r="E1664" t="s">
        <v>331</v>
      </c>
      <c r="F1664">
        <v>202112</v>
      </c>
      <c r="K1664">
        <v>0</v>
      </c>
      <c r="L1664">
        <v>0</v>
      </c>
      <c r="M1664">
        <v>0</v>
      </c>
      <c r="N1664">
        <v>0</v>
      </c>
      <c r="O1664">
        <v>0</v>
      </c>
      <c r="P1664" t="s">
        <v>58</v>
      </c>
      <c r="Q1664">
        <v>5</v>
      </c>
    </row>
    <row r="1665" spans="1:17" hidden="1" x14ac:dyDescent="0.2">
      <c r="A1665" t="str">
        <f t="shared" si="25"/>
        <v>300.5106</v>
      </c>
      <c r="B1665" t="s">
        <v>329</v>
      </c>
      <c r="C1665" t="s">
        <v>17</v>
      </c>
      <c r="D1665" t="s">
        <v>325</v>
      </c>
      <c r="E1665" t="s">
        <v>331</v>
      </c>
      <c r="F1665">
        <v>202112</v>
      </c>
      <c r="K1665">
        <v>0</v>
      </c>
      <c r="L1665">
        <v>0</v>
      </c>
      <c r="M1665">
        <v>0</v>
      </c>
      <c r="N1665">
        <v>0</v>
      </c>
      <c r="O1665">
        <v>0</v>
      </c>
      <c r="P1665" t="s">
        <v>73</v>
      </c>
      <c r="Q1665">
        <v>6</v>
      </c>
    </row>
    <row r="1666" spans="1:17" hidden="1" x14ac:dyDescent="0.2">
      <c r="A1666" t="str">
        <f t="shared" si="25"/>
        <v>350.0106</v>
      </c>
      <c r="B1666" t="s">
        <v>72</v>
      </c>
      <c r="C1666" t="s">
        <v>17</v>
      </c>
      <c r="D1666" t="s">
        <v>325</v>
      </c>
      <c r="E1666" t="s">
        <v>331</v>
      </c>
      <c r="F1666">
        <v>202112</v>
      </c>
      <c r="K1666">
        <v>766.45</v>
      </c>
      <c r="L1666">
        <v>66.91</v>
      </c>
      <c r="M1666">
        <v>692.87</v>
      </c>
      <c r="N1666">
        <v>6.67</v>
      </c>
      <c r="O1666">
        <v>0</v>
      </c>
      <c r="P1666" t="s">
        <v>73</v>
      </c>
      <c r="Q1666">
        <v>6</v>
      </c>
    </row>
    <row r="1667" spans="1:17" hidden="1" x14ac:dyDescent="0.2">
      <c r="A1667" t="str">
        <f t="shared" ref="A1667:A1730" si="26">_xlfn.CONCAT(MID(B1667,3,5),E1667)</f>
        <v>350.1106</v>
      </c>
      <c r="B1667" t="s">
        <v>74</v>
      </c>
      <c r="C1667" t="s">
        <v>17</v>
      </c>
      <c r="D1667" t="s">
        <v>325</v>
      </c>
      <c r="E1667" t="s">
        <v>331</v>
      </c>
      <c r="F1667">
        <v>202112</v>
      </c>
      <c r="K1667">
        <v>20413835.969999999</v>
      </c>
      <c r="L1667">
        <v>408971.28</v>
      </c>
      <c r="M1667">
        <v>4234937.47</v>
      </c>
      <c r="N1667">
        <v>40756.590000000004</v>
      </c>
      <c r="O1667">
        <v>15729170.630000001</v>
      </c>
      <c r="P1667" t="s">
        <v>73</v>
      </c>
      <c r="Q1667">
        <v>6</v>
      </c>
    </row>
    <row r="1668" spans="1:17" hidden="1" x14ac:dyDescent="0.2">
      <c r="A1668" t="str">
        <f t="shared" si="26"/>
        <v>350.4106</v>
      </c>
      <c r="B1668" t="s">
        <v>76</v>
      </c>
      <c r="C1668" t="s">
        <v>17</v>
      </c>
      <c r="D1668" t="s">
        <v>325</v>
      </c>
      <c r="E1668" t="s">
        <v>331</v>
      </c>
      <c r="F1668">
        <v>202112</v>
      </c>
      <c r="K1668">
        <v>0</v>
      </c>
      <c r="L1668">
        <v>0</v>
      </c>
      <c r="M1668">
        <v>0</v>
      </c>
      <c r="N1668">
        <v>0</v>
      </c>
      <c r="O1668">
        <v>0</v>
      </c>
      <c r="P1668" t="s">
        <v>73</v>
      </c>
      <c r="Q1668">
        <v>6</v>
      </c>
    </row>
    <row r="1669" spans="1:17" hidden="1" x14ac:dyDescent="0.2">
      <c r="A1669" t="str">
        <f t="shared" si="26"/>
        <v>352.0106</v>
      </c>
      <c r="B1669" t="s">
        <v>77</v>
      </c>
      <c r="C1669" t="s">
        <v>17</v>
      </c>
      <c r="D1669" t="s">
        <v>325</v>
      </c>
      <c r="E1669" t="s">
        <v>331</v>
      </c>
      <c r="F1669">
        <v>202112</v>
      </c>
      <c r="K1669">
        <v>22228343.170000002</v>
      </c>
      <c r="L1669">
        <v>1940534.3599999999</v>
      </c>
      <c r="M1669">
        <v>20094422.199999999</v>
      </c>
      <c r="N1669">
        <v>193386.59</v>
      </c>
      <c r="O1669">
        <v>0.02</v>
      </c>
      <c r="P1669" t="s">
        <v>73</v>
      </c>
      <c r="Q1669">
        <v>6</v>
      </c>
    </row>
    <row r="1670" spans="1:17" hidden="1" x14ac:dyDescent="0.2">
      <c r="A1670" t="str">
        <f t="shared" si="26"/>
        <v>352.4106</v>
      </c>
      <c r="B1670" t="s">
        <v>79</v>
      </c>
      <c r="C1670" t="s">
        <v>17</v>
      </c>
      <c r="D1670" t="s">
        <v>325</v>
      </c>
      <c r="E1670" t="s">
        <v>331</v>
      </c>
      <c r="F1670">
        <v>202112</v>
      </c>
      <c r="K1670">
        <v>7304967.7300000004</v>
      </c>
      <c r="L1670">
        <v>637723.68000000005</v>
      </c>
      <c r="M1670">
        <v>6603690.8300000001</v>
      </c>
      <c r="N1670">
        <v>63553.22</v>
      </c>
      <c r="O1670">
        <v>0</v>
      </c>
      <c r="P1670" t="s">
        <v>73</v>
      </c>
      <c r="Q1670">
        <v>6</v>
      </c>
    </row>
    <row r="1671" spans="1:17" hidden="1" x14ac:dyDescent="0.2">
      <c r="A1671" t="str">
        <f t="shared" si="26"/>
        <v>353.0106</v>
      </c>
      <c r="B1671" t="s">
        <v>80</v>
      </c>
      <c r="C1671" t="s">
        <v>17</v>
      </c>
      <c r="D1671" t="s">
        <v>325</v>
      </c>
      <c r="E1671" t="s">
        <v>331</v>
      </c>
      <c r="F1671">
        <v>202112</v>
      </c>
      <c r="K1671">
        <v>316555518.60000002</v>
      </c>
      <c r="L1671">
        <v>23414103.920000002</v>
      </c>
      <c r="M1671">
        <v>242455325.75999999</v>
      </c>
      <c r="N1671">
        <v>2333364.31</v>
      </c>
      <c r="O1671">
        <v>48352724.609999999</v>
      </c>
      <c r="P1671" t="s">
        <v>73</v>
      </c>
      <c r="Q1671">
        <v>6</v>
      </c>
    </row>
    <row r="1672" spans="1:17" hidden="1" x14ac:dyDescent="0.2">
      <c r="A1672" t="str">
        <f t="shared" si="26"/>
        <v>353.0106</v>
      </c>
      <c r="B1672" t="s">
        <v>81</v>
      </c>
      <c r="C1672" t="s">
        <v>17</v>
      </c>
      <c r="D1672" t="s">
        <v>325</v>
      </c>
      <c r="E1672" t="s">
        <v>331</v>
      </c>
      <c r="F1672">
        <v>202112</v>
      </c>
      <c r="K1672">
        <v>0</v>
      </c>
      <c r="L1672">
        <v>0</v>
      </c>
      <c r="M1672">
        <v>0</v>
      </c>
      <c r="N1672">
        <v>0</v>
      </c>
      <c r="O1672">
        <v>0</v>
      </c>
      <c r="P1672" t="s">
        <v>73</v>
      </c>
      <c r="Q1672">
        <v>6</v>
      </c>
    </row>
    <row r="1673" spans="1:17" hidden="1" x14ac:dyDescent="0.2">
      <c r="A1673" t="str">
        <f t="shared" si="26"/>
        <v>353.4106</v>
      </c>
      <c r="B1673" t="s">
        <v>82</v>
      </c>
      <c r="C1673" t="s">
        <v>17</v>
      </c>
      <c r="D1673" t="s">
        <v>325</v>
      </c>
      <c r="E1673" t="s">
        <v>331</v>
      </c>
      <c r="F1673">
        <v>202112</v>
      </c>
      <c r="K1673">
        <v>0</v>
      </c>
      <c r="L1673">
        <v>0</v>
      </c>
      <c r="M1673">
        <v>0</v>
      </c>
      <c r="N1673">
        <v>0</v>
      </c>
      <c r="O1673">
        <v>0</v>
      </c>
      <c r="P1673" t="s">
        <v>73</v>
      </c>
      <c r="Q1673">
        <v>6</v>
      </c>
    </row>
    <row r="1674" spans="1:17" hidden="1" x14ac:dyDescent="0.2">
      <c r="A1674" t="str">
        <f t="shared" si="26"/>
        <v>354.0106</v>
      </c>
      <c r="B1674" t="s">
        <v>83</v>
      </c>
      <c r="C1674" t="s">
        <v>17</v>
      </c>
      <c r="D1674" t="s">
        <v>325</v>
      </c>
      <c r="E1674" t="s">
        <v>331</v>
      </c>
      <c r="F1674">
        <v>202112</v>
      </c>
      <c r="K1674">
        <v>702507.77</v>
      </c>
      <c r="L1674">
        <v>61328.93</v>
      </c>
      <c r="M1674">
        <v>635067.02</v>
      </c>
      <c r="N1674">
        <v>6111.82</v>
      </c>
      <c r="O1674">
        <v>0</v>
      </c>
      <c r="P1674" t="s">
        <v>73</v>
      </c>
      <c r="Q1674">
        <v>6</v>
      </c>
    </row>
    <row r="1675" spans="1:17" hidden="1" x14ac:dyDescent="0.2">
      <c r="A1675" t="str">
        <f t="shared" si="26"/>
        <v>355.0106</v>
      </c>
      <c r="B1675" t="s">
        <v>84</v>
      </c>
      <c r="C1675" t="s">
        <v>17</v>
      </c>
      <c r="D1675" t="s">
        <v>325</v>
      </c>
      <c r="E1675" t="s">
        <v>331</v>
      </c>
      <c r="F1675">
        <v>202112</v>
      </c>
      <c r="K1675">
        <v>315270362.52999997</v>
      </c>
      <c r="L1675">
        <v>8219377.8200000003</v>
      </c>
      <c r="M1675">
        <v>85112457.590000004</v>
      </c>
      <c r="N1675">
        <v>819113.25</v>
      </c>
      <c r="O1675">
        <v>221119413.87</v>
      </c>
      <c r="P1675" t="s">
        <v>73</v>
      </c>
      <c r="Q1675">
        <v>6</v>
      </c>
    </row>
    <row r="1676" spans="1:17" hidden="1" x14ac:dyDescent="0.2">
      <c r="A1676" t="str">
        <f t="shared" si="26"/>
        <v>355.0106</v>
      </c>
      <c r="B1676" t="s">
        <v>85</v>
      </c>
      <c r="C1676" t="s">
        <v>17</v>
      </c>
      <c r="D1676" t="s">
        <v>325</v>
      </c>
      <c r="E1676" t="s">
        <v>331</v>
      </c>
      <c r="F1676">
        <v>202112</v>
      </c>
      <c r="K1676">
        <v>1291848.0900000001</v>
      </c>
      <c r="L1676">
        <v>112778.34</v>
      </c>
      <c r="M1676">
        <v>1167830.67</v>
      </c>
      <c r="N1676">
        <v>11239.08</v>
      </c>
      <c r="O1676">
        <v>0</v>
      </c>
      <c r="P1676" t="s">
        <v>73</v>
      </c>
      <c r="Q1676">
        <v>6</v>
      </c>
    </row>
    <row r="1677" spans="1:17" hidden="1" x14ac:dyDescent="0.2">
      <c r="A1677" t="str">
        <f t="shared" si="26"/>
        <v>356.0106</v>
      </c>
      <c r="B1677" t="s">
        <v>86</v>
      </c>
      <c r="C1677" t="s">
        <v>17</v>
      </c>
      <c r="D1677" t="s">
        <v>325</v>
      </c>
      <c r="E1677" t="s">
        <v>331</v>
      </c>
      <c r="F1677">
        <v>202112</v>
      </c>
      <c r="K1677">
        <v>295440997.5</v>
      </c>
      <c r="L1677">
        <v>7939541.9900000002</v>
      </c>
      <c r="M1677">
        <v>82214730.379999995</v>
      </c>
      <c r="N1677">
        <v>791225.83000000007</v>
      </c>
      <c r="O1677">
        <v>204495499.30000001</v>
      </c>
      <c r="P1677" t="s">
        <v>73</v>
      </c>
      <c r="Q1677">
        <v>6</v>
      </c>
    </row>
    <row r="1678" spans="1:17" hidden="1" x14ac:dyDescent="0.2">
      <c r="A1678" t="str">
        <f t="shared" si="26"/>
        <v>356.0106</v>
      </c>
      <c r="B1678" t="s">
        <v>87</v>
      </c>
      <c r="C1678" t="s">
        <v>17</v>
      </c>
      <c r="D1678" t="s">
        <v>325</v>
      </c>
      <c r="E1678" t="s">
        <v>331</v>
      </c>
      <c r="F1678">
        <v>202112</v>
      </c>
      <c r="K1678">
        <v>0</v>
      </c>
      <c r="L1678">
        <v>0</v>
      </c>
      <c r="M1678">
        <v>0</v>
      </c>
      <c r="N1678">
        <v>0</v>
      </c>
      <c r="O1678">
        <v>0</v>
      </c>
      <c r="P1678" t="s">
        <v>73</v>
      </c>
      <c r="Q1678">
        <v>6</v>
      </c>
    </row>
    <row r="1679" spans="1:17" hidden="1" x14ac:dyDescent="0.2">
      <c r="A1679" t="str">
        <f t="shared" si="26"/>
        <v>357.0106</v>
      </c>
      <c r="B1679" t="s">
        <v>88</v>
      </c>
      <c r="C1679" t="s">
        <v>17</v>
      </c>
      <c r="D1679" t="s">
        <v>325</v>
      </c>
      <c r="E1679" t="s">
        <v>331</v>
      </c>
      <c r="F1679">
        <v>202112</v>
      </c>
      <c r="K1679">
        <v>26636.240000000002</v>
      </c>
      <c r="L1679">
        <v>2325.34</v>
      </c>
      <c r="M1679">
        <v>24079.16</v>
      </c>
      <c r="N1679">
        <v>231.74</v>
      </c>
      <c r="O1679">
        <v>0</v>
      </c>
      <c r="P1679" t="s">
        <v>73</v>
      </c>
      <c r="Q1679">
        <v>6</v>
      </c>
    </row>
    <row r="1680" spans="1:17" hidden="1" x14ac:dyDescent="0.2">
      <c r="A1680" t="str">
        <f t="shared" si="26"/>
        <v>358.0106</v>
      </c>
      <c r="B1680" t="s">
        <v>89</v>
      </c>
      <c r="C1680" t="s">
        <v>17</v>
      </c>
      <c r="D1680" t="s">
        <v>325</v>
      </c>
      <c r="E1680" t="s">
        <v>331</v>
      </c>
      <c r="F1680">
        <v>202112</v>
      </c>
      <c r="K1680">
        <v>239726.06</v>
      </c>
      <c r="L1680">
        <v>20928.09</v>
      </c>
      <c r="M1680">
        <v>216712.35</v>
      </c>
      <c r="N1680">
        <v>2085.62</v>
      </c>
      <c r="O1680">
        <v>0</v>
      </c>
      <c r="P1680" t="s">
        <v>73</v>
      </c>
      <c r="Q1680">
        <v>6</v>
      </c>
    </row>
    <row r="1681" spans="1:17" hidden="1" x14ac:dyDescent="0.2">
      <c r="A1681" t="str">
        <f t="shared" si="26"/>
        <v>300.6106</v>
      </c>
      <c r="B1681" t="s">
        <v>330</v>
      </c>
      <c r="C1681" t="s">
        <v>17</v>
      </c>
      <c r="D1681" t="s">
        <v>325</v>
      </c>
      <c r="E1681" t="s">
        <v>331</v>
      </c>
      <c r="F1681">
        <v>202112</v>
      </c>
      <c r="K1681">
        <v>0</v>
      </c>
      <c r="L1681">
        <v>0</v>
      </c>
      <c r="M1681">
        <v>0</v>
      </c>
      <c r="N1681">
        <v>0</v>
      </c>
      <c r="O1681">
        <v>0</v>
      </c>
      <c r="P1681" t="s">
        <v>93</v>
      </c>
      <c r="Q1681">
        <v>7</v>
      </c>
    </row>
    <row r="1682" spans="1:17" hidden="1" x14ac:dyDescent="0.2">
      <c r="A1682" t="str">
        <f t="shared" si="26"/>
        <v>360.0106</v>
      </c>
      <c r="B1682" t="s">
        <v>297</v>
      </c>
      <c r="C1682" t="s">
        <v>17</v>
      </c>
      <c r="D1682" t="s">
        <v>325</v>
      </c>
      <c r="E1682" t="s">
        <v>331</v>
      </c>
      <c r="F1682">
        <v>202112</v>
      </c>
      <c r="K1682">
        <v>3444465.4</v>
      </c>
      <c r="L1682">
        <v>10469.469999999999</v>
      </c>
      <c r="M1682">
        <v>3433995.93</v>
      </c>
      <c r="N1682">
        <v>0</v>
      </c>
      <c r="O1682">
        <v>0</v>
      </c>
      <c r="P1682" t="s">
        <v>93</v>
      </c>
      <c r="Q1682">
        <v>7</v>
      </c>
    </row>
    <row r="1683" spans="1:17" hidden="1" x14ac:dyDescent="0.2">
      <c r="A1683" t="str">
        <f t="shared" si="26"/>
        <v>360.1106</v>
      </c>
      <c r="B1683" t="s">
        <v>298</v>
      </c>
      <c r="C1683" t="s">
        <v>17</v>
      </c>
      <c r="D1683" t="s">
        <v>325</v>
      </c>
      <c r="E1683" t="s">
        <v>331</v>
      </c>
      <c r="F1683">
        <v>202112</v>
      </c>
      <c r="K1683">
        <v>86291.56</v>
      </c>
      <c r="L1683">
        <v>0</v>
      </c>
      <c r="M1683">
        <v>86291.56</v>
      </c>
      <c r="N1683">
        <v>0</v>
      </c>
      <c r="O1683">
        <v>0</v>
      </c>
      <c r="P1683" t="s">
        <v>93</v>
      </c>
      <c r="Q1683">
        <v>7</v>
      </c>
    </row>
    <row r="1684" spans="1:17" hidden="1" x14ac:dyDescent="0.2">
      <c r="A1684" t="str">
        <f t="shared" si="26"/>
        <v>360.4106</v>
      </c>
      <c r="B1684" t="s">
        <v>92</v>
      </c>
      <c r="C1684" t="s">
        <v>17</v>
      </c>
      <c r="D1684" t="s">
        <v>325</v>
      </c>
      <c r="E1684" t="s">
        <v>331</v>
      </c>
      <c r="F1684">
        <v>202112</v>
      </c>
      <c r="K1684">
        <v>0</v>
      </c>
      <c r="L1684">
        <v>0</v>
      </c>
      <c r="M1684">
        <v>0</v>
      </c>
      <c r="N1684">
        <v>0</v>
      </c>
      <c r="O1684">
        <v>0</v>
      </c>
      <c r="P1684" t="s">
        <v>93</v>
      </c>
      <c r="Q1684">
        <v>7</v>
      </c>
    </row>
    <row r="1685" spans="1:17" hidden="1" x14ac:dyDescent="0.2">
      <c r="A1685" t="str">
        <f t="shared" si="26"/>
        <v>360.5106</v>
      </c>
      <c r="B1685" t="s">
        <v>94</v>
      </c>
      <c r="C1685" t="s">
        <v>17</v>
      </c>
      <c r="D1685" t="s">
        <v>325</v>
      </c>
      <c r="E1685" t="s">
        <v>331</v>
      </c>
      <c r="F1685">
        <v>202112</v>
      </c>
      <c r="K1685">
        <v>0</v>
      </c>
      <c r="L1685">
        <v>0</v>
      </c>
      <c r="M1685">
        <v>0</v>
      </c>
      <c r="N1685">
        <v>0</v>
      </c>
      <c r="O1685">
        <v>0</v>
      </c>
      <c r="P1685" t="s">
        <v>93</v>
      </c>
      <c r="Q1685">
        <v>7</v>
      </c>
    </row>
    <row r="1686" spans="1:17" hidden="1" x14ac:dyDescent="0.2">
      <c r="A1686" t="str">
        <f t="shared" si="26"/>
        <v>361.0106</v>
      </c>
      <c r="B1686" t="s">
        <v>95</v>
      </c>
      <c r="C1686" t="s">
        <v>17</v>
      </c>
      <c r="D1686" t="s">
        <v>325</v>
      </c>
      <c r="E1686" t="s">
        <v>331</v>
      </c>
      <c r="F1686">
        <v>202112</v>
      </c>
      <c r="K1686">
        <v>1670355.6</v>
      </c>
      <c r="L1686">
        <v>5077.4400000000005</v>
      </c>
      <c r="M1686">
        <v>1665278.1600000001</v>
      </c>
      <c r="N1686">
        <v>0</v>
      </c>
      <c r="O1686">
        <v>0</v>
      </c>
      <c r="P1686" t="s">
        <v>93</v>
      </c>
      <c r="Q1686">
        <v>7</v>
      </c>
    </row>
    <row r="1687" spans="1:17" hidden="1" x14ac:dyDescent="0.2">
      <c r="A1687" t="str">
        <f t="shared" si="26"/>
        <v>361.4106</v>
      </c>
      <c r="B1687" t="s">
        <v>96</v>
      </c>
      <c r="C1687" t="s">
        <v>17</v>
      </c>
      <c r="D1687" t="s">
        <v>325</v>
      </c>
      <c r="E1687" t="s">
        <v>331</v>
      </c>
      <c r="F1687">
        <v>202112</v>
      </c>
      <c r="K1687">
        <v>57949.85</v>
      </c>
      <c r="L1687">
        <v>9291.99</v>
      </c>
      <c r="M1687">
        <v>48657.86</v>
      </c>
      <c r="N1687">
        <v>0</v>
      </c>
      <c r="O1687">
        <v>0</v>
      </c>
      <c r="P1687" t="s">
        <v>93</v>
      </c>
      <c r="Q1687">
        <v>7</v>
      </c>
    </row>
    <row r="1688" spans="1:17" hidden="1" x14ac:dyDescent="0.2">
      <c r="A1688" t="str">
        <f t="shared" si="26"/>
        <v>362.0106</v>
      </c>
      <c r="B1688" t="s">
        <v>97</v>
      </c>
      <c r="C1688" t="s">
        <v>17</v>
      </c>
      <c r="D1688" t="s">
        <v>325</v>
      </c>
      <c r="E1688" t="s">
        <v>331</v>
      </c>
      <c r="F1688">
        <v>202112</v>
      </c>
      <c r="K1688">
        <v>44931065.770000003</v>
      </c>
      <c r="L1688">
        <v>1987496.06</v>
      </c>
      <c r="M1688">
        <v>42890423.5</v>
      </c>
      <c r="N1688">
        <v>53146.21</v>
      </c>
      <c r="O1688">
        <v>0</v>
      </c>
      <c r="P1688" t="s">
        <v>93</v>
      </c>
      <c r="Q1688">
        <v>7</v>
      </c>
    </row>
    <row r="1689" spans="1:17" hidden="1" x14ac:dyDescent="0.2">
      <c r="A1689" t="str">
        <f t="shared" si="26"/>
        <v>362.4106</v>
      </c>
      <c r="B1689" t="s">
        <v>98</v>
      </c>
      <c r="C1689" t="s">
        <v>17</v>
      </c>
      <c r="D1689" t="s">
        <v>325</v>
      </c>
      <c r="E1689" t="s">
        <v>331</v>
      </c>
      <c r="F1689">
        <v>202112</v>
      </c>
      <c r="K1689">
        <v>53249151.810000002</v>
      </c>
      <c r="L1689">
        <v>520420.91000000003</v>
      </c>
      <c r="M1689">
        <v>52401268.439999998</v>
      </c>
      <c r="N1689">
        <v>327462.46000000002</v>
      </c>
      <c r="O1689">
        <v>0</v>
      </c>
      <c r="P1689" t="s">
        <v>93</v>
      </c>
      <c r="Q1689">
        <v>7</v>
      </c>
    </row>
    <row r="1690" spans="1:17" hidden="1" x14ac:dyDescent="0.2">
      <c r="A1690" t="str">
        <f t="shared" si="26"/>
        <v>363.0106</v>
      </c>
      <c r="B1690" t="s">
        <v>299</v>
      </c>
      <c r="C1690" t="s">
        <v>17</v>
      </c>
      <c r="D1690" t="s">
        <v>325</v>
      </c>
      <c r="E1690" t="s">
        <v>331</v>
      </c>
      <c r="F1690">
        <v>202112</v>
      </c>
      <c r="K1690">
        <v>0</v>
      </c>
      <c r="L1690">
        <v>0</v>
      </c>
      <c r="M1690">
        <v>0</v>
      </c>
      <c r="N1690">
        <v>0</v>
      </c>
      <c r="O1690">
        <v>0</v>
      </c>
      <c r="P1690" t="s">
        <v>93</v>
      </c>
      <c r="Q1690">
        <v>7</v>
      </c>
    </row>
    <row r="1691" spans="1:17" hidden="1" x14ac:dyDescent="0.2">
      <c r="A1691" t="str">
        <f t="shared" si="26"/>
        <v>364.0106</v>
      </c>
      <c r="B1691" t="s">
        <v>300</v>
      </c>
      <c r="C1691" t="s">
        <v>17</v>
      </c>
      <c r="D1691" t="s">
        <v>325</v>
      </c>
      <c r="E1691" t="s">
        <v>331</v>
      </c>
      <c r="F1691">
        <v>202112</v>
      </c>
      <c r="K1691">
        <v>54218252.189999998</v>
      </c>
      <c r="L1691">
        <v>4887505.8899999997</v>
      </c>
      <c r="M1691">
        <v>49314578.969999999</v>
      </c>
      <c r="N1691">
        <v>16167.33</v>
      </c>
      <c r="O1691">
        <v>0</v>
      </c>
      <c r="P1691" t="s">
        <v>93</v>
      </c>
      <c r="Q1691">
        <v>7</v>
      </c>
    </row>
    <row r="1692" spans="1:17" hidden="1" x14ac:dyDescent="0.2">
      <c r="A1692" t="str">
        <f t="shared" si="26"/>
        <v>364.4106</v>
      </c>
      <c r="B1692" t="s">
        <v>99</v>
      </c>
      <c r="C1692" t="s">
        <v>17</v>
      </c>
      <c r="D1692" t="s">
        <v>325</v>
      </c>
      <c r="E1692" t="s">
        <v>331</v>
      </c>
      <c r="F1692">
        <v>202112</v>
      </c>
      <c r="K1692">
        <v>782914.73</v>
      </c>
      <c r="L1692">
        <v>22454.79</v>
      </c>
      <c r="M1692">
        <v>760459.94000000006</v>
      </c>
      <c r="N1692">
        <v>0</v>
      </c>
      <c r="O1692">
        <v>0</v>
      </c>
      <c r="P1692" t="s">
        <v>93</v>
      </c>
      <c r="Q1692">
        <v>7</v>
      </c>
    </row>
    <row r="1693" spans="1:17" hidden="1" x14ac:dyDescent="0.2">
      <c r="A1693" t="str">
        <f t="shared" si="26"/>
        <v>365.0106</v>
      </c>
      <c r="B1693" t="s">
        <v>100</v>
      </c>
      <c r="C1693" t="s">
        <v>17</v>
      </c>
      <c r="D1693" t="s">
        <v>325</v>
      </c>
      <c r="E1693" t="s">
        <v>331</v>
      </c>
      <c r="F1693">
        <v>202112</v>
      </c>
      <c r="K1693">
        <v>41851376.509999998</v>
      </c>
      <c r="L1693">
        <v>3592668.3200000003</v>
      </c>
      <c r="M1693">
        <v>38244845.700000003</v>
      </c>
      <c r="N1693">
        <v>13862.49</v>
      </c>
      <c r="O1693">
        <v>0</v>
      </c>
      <c r="P1693" t="s">
        <v>93</v>
      </c>
      <c r="Q1693">
        <v>7</v>
      </c>
    </row>
    <row r="1694" spans="1:17" hidden="1" x14ac:dyDescent="0.2">
      <c r="A1694" t="str">
        <f t="shared" si="26"/>
        <v>365.4106</v>
      </c>
      <c r="B1694" t="s">
        <v>101</v>
      </c>
      <c r="C1694" t="s">
        <v>17</v>
      </c>
      <c r="D1694" t="s">
        <v>325</v>
      </c>
      <c r="E1694" t="s">
        <v>331</v>
      </c>
      <c r="F1694">
        <v>202112</v>
      </c>
      <c r="K1694">
        <v>662616.81000000006</v>
      </c>
      <c r="L1694">
        <v>22454.68</v>
      </c>
      <c r="M1694">
        <v>640162.13</v>
      </c>
      <c r="N1694">
        <v>0</v>
      </c>
      <c r="O1694">
        <v>0</v>
      </c>
      <c r="P1694" t="s">
        <v>93</v>
      </c>
      <c r="Q1694">
        <v>7</v>
      </c>
    </row>
    <row r="1695" spans="1:17" hidden="1" x14ac:dyDescent="0.2">
      <c r="A1695" t="str">
        <f t="shared" si="26"/>
        <v>366.0106</v>
      </c>
      <c r="B1695" t="s">
        <v>301</v>
      </c>
      <c r="C1695" t="s">
        <v>17</v>
      </c>
      <c r="D1695" t="s">
        <v>325</v>
      </c>
      <c r="E1695" t="s">
        <v>331</v>
      </c>
      <c r="F1695">
        <v>202112</v>
      </c>
      <c r="K1695">
        <v>3003922.68</v>
      </c>
      <c r="L1695">
        <v>39696.17</v>
      </c>
      <c r="M1695">
        <v>2964226.51</v>
      </c>
      <c r="N1695">
        <v>0</v>
      </c>
      <c r="O1695">
        <v>0</v>
      </c>
      <c r="P1695" t="s">
        <v>93</v>
      </c>
      <c r="Q1695">
        <v>7</v>
      </c>
    </row>
    <row r="1696" spans="1:17" hidden="1" x14ac:dyDescent="0.2">
      <c r="A1696" t="str">
        <f t="shared" si="26"/>
        <v>366.4106</v>
      </c>
      <c r="B1696" t="s">
        <v>302</v>
      </c>
      <c r="C1696" t="s">
        <v>17</v>
      </c>
      <c r="D1696" t="s">
        <v>325</v>
      </c>
      <c r="E1696" t="s">
        <v>331</v>
      </c>
      <c r="F1696">
        <v>202112</v>
      </c>
      <c r="K1696">
        <v>0</v>
      </c>
      <c r="L1696">
        <v>0</v>
      </c>
      <c r="M1696">
        <v>0</v>
      </c>
      <c r="N1696">
        <v>0</v>
      </c>
      <c r="O1696">
        <v>0</v>
      </c>
      <c r="P1696" t="s">
        <v>93</v>
      </c>
      <c r="Q1696">
        <v>7</v>
      </c>
    </row>
    <row r="1697" spans="1:17" hidden="1" x14ac:dyDescent="0.2">
      <c r="A1697" t="str">
        <f t="shared" si="26"/>
        <v>367.0106</v>
      </c>
      <c r="B1697" t="s">
        <v>102</v>
      </c>
      <c r="C1697" t="s">
        <v>17</v>
      </c>
      <c r="D1697" t="s">
        <v>325</v>
      </c>
      <c r="E1697" t="s">
        <v>331</v>
      </c>
      <c r="F1697">
        <v>202112</v>
      </c>
      <c r="K1697">
        <v>13729473.029999999</v>
      </c>
      <c r="L1697">
        <v>357265.52</v>
      </c>
      <c r="M1697">
        <v>13372207.51</v>
      </c>
      <c r="N1697">
        <v>0</v>
      </c>
      <c r="O1697">
        <v>0</v>
      </c>
      <c r="P1697" t="s">
        <v>93</v>
      </c>
      <c r="Q1697">
        <v>7</v>
      </c>
    </row>
    <row r="1698" spans="1:17" hidden="1" x14ac:dyDescent="0.2">
      <c r="A1698" t="str">
        <f t="shared" si="26"/>
        <v>367.4106</v>
      </c>
      <c r="B1698" t="s">
        <v>303</v>
      </c>
      <c r="C1698" t="s">
        <v>17</v>
      </c>
      <c r="D1698" t="s">
        <v>325</v>
      </c>
      <c r="E1698" t="s">
        <v>331</v>
      </c>
      <c r="F1698">
        <v>202112</v>
      </c>
      <c r="K1698">
        <v>0</v>
      </c>
      <c r="L1698">
        <v>0</v>
      </c>
      <c r="M1698">
        <v>0</v>
      </c>
      <c r="N1698">
        <v>0</v>
      </c>
      <c r="O1698">
        <v>0</v>
      </c>
      <c r="P1698" t="s">
        <v>93</v>
      </c>
      <c r="Q1698">
        <v>7</v>
      </c>
    </row>
    <row r="1699" spans="1:17" hidden="1" x14ac:dyDescent="0.2">
      <c r="A1699" t="str">
        <f t="shared" si="26"/>
        <v>368.0106</v>
      </c>
      <c r="B1699" t="s">
        <v>103</v>
      </c>
      <c r="C1699" t="s">
        <v>17</v>
      </c>
      <c r="D1699" t="s">
        <v>325</v>
      </c>
      <c r="E1699" t="s">
        <v>331</v>
      </c>
      <c r="F1699">
        <v>202112</v>
      </c>
      <c r="K1699">
        <v>1461626.71</v>
      </c>
      <c r="L1699">
        <v>197611.93</v>
      </c>
      <c r="M1699">
        <v>1258022.1100000001</v>
      </c>
      <c r="N1699">
        <v>5992.67</v>
      </c>
      <c r="O1699">
        <v>0</v>
      </c>
      <c r="P1699" t="s">
        <v>93</v>
      </c>
      <c r="Q1699">
        <v>7</v>
      </c>
    </row>
    <row r="1700" spans="1:17" hidden="1" x14ac:dyDescent="0.2">
      <c r="A1700" t="str">
        <f t="shared" si="26"/>
        <v>369.0106</v>
      </c>
      <c r="B1700" t="s">
        <v>304</v>
      </c>
      <c r="C1700" t="s">
        <v>17</v>
      </c>
      <c r="D1700" t="s">
        <v>325</v>
      </c>
      <c r="E1700" t="s">
        <v>331</v>
      </c>
      <c r="F1700">
        <v>202112</v>
      </c>
      <c r="K1700">
        <v>161239.93</v>
      </c>
      <c r="L1700">
        <v>1527.16</v>
      </c>
      <c r="M1700">
        <v>159712.76999999999</v>
      </c>
      <c r="N1700">
        <v>0</v>
      </c>
      <c r="O1700">
        <v>0</v>
      </c>
      <c r="P1700" t="s">
        <v>93</v>
      </c>
      <c r="Q1700">
        <v>7</v>
      </c>
    </row>
    <row r="1701" spans="1:17" hidden="1" x14ac:dyDescent="0.2">
      <c r="A1701" t="str">
        <f t="shared" si="26"/>
        <v>370.0106</v>
      </c>
      <c r="B1701" t="s">
        <v>104</v>
      </c>
      <c r="C1701" t="s">
        <v>17</v>
      </c>
      <c r="D1701" t="s">
        <v>325</v>
      </c>
      <c r="E1701" t="s">
        <v>331</v>
      </c>
      <c r="F1701">
        <v>202112</v>
      </c>
      <c r="K1701">
        <v>5428875.7199999997</v>
      </c>
      <c r="L1701">
        <v>636807.12</v>
      </c>
      <c r="M1701">
        <v>4758409.57</v>
      </c>
      <c r="N1701">
        <v>33659.03</v>
      </c>
      <c r="O1701">
        <v>0</v>
      </c>
      <c r="P1701" t="s">
        <v>93</v>
      </c>
      <c r="Q1701">
        <v>7</v>
      </c>
    </row>
    <row r="1702" spans="1:17" hidden="1" x14ac:dyDescent="0.2">
      <c r="A1702" t="str">
        <f t="shared" si="26"/>
        <v>371.0106</v>
      </c>
      <c r="B1702" t="s">
        <v>305</v>
      </c>
      <c r="C1702" t="s">
        <v>17</v>
      </c>
      <c r="D1702" t="s">
        <v>325</v>
      </c>
      <c r="E1702" t="s">
        <v>331</v>
      </c>
      <c r="F1702">
        <v>202112</v>
      </c>
      <c r="K1702">
        <v>0</v>
      </c>
      <c r="L1702">
        <v>0</v>
      </c>
      <c r="M1702">
        <v>0</v>
      </c>
      <c r="N1702">
        <v>0</v>
      </c>
      <c r="O1702">
        <v>0</v>
      </c>
      <c r="P1702" t="s">
        <v>93</v>
      </c>
      <c r="Q1702">
        <v>7</v>
      </c>
    </row>
    <row r="1703" spans="1:17" hidden="1" x14ac:dyDescent="0.2">
      <c r="A1703" t="str">
        <f t="shared" si="26"/>
        <v>373.0106</v>
      </c>
      <c r="B1703" t="s">
        <v>306</v>
      </c>
      <c r="C1703" t="s">
        <v>17</v>
      </c>
      <c r="D1703" t="s">
        <v>325</v>
      </c>
      <c r="E1703" t="s">
        <v>331</v>
      </c>
      <c r="F1703">
        <v>202112</v>
      </c>
      <c r="K1703">
        <v>820235.41</v>
      </c>
      <c r="L1703">
        <v>-47935.41</v>
      </c>
      <c r="M1703">
        <v>868170.82000000007</v>
      </c>
      <c r="N1703">
        <v>0</v>
      </c>
      <c r="O1703">
        <v>0</v>
      </c>
      <c r="P1703" t="s">
        <v>93</v>
      </c>
      <c r="Q1703">
        <v>7</v>
      </c>
    </row>
    <row r="1704" spans="1:17" hidden="1" x14ac:dyDescent="0.2">
      <c r="A1704" t="str">
        <f t="shared" si="26"/>
        <v>389.0106</v>
      </c>
      <c r="B1704" t="s">
        <v>106</v>
      </c>
      <c r="C1704" t="s">
        <v>17</v>
      </c>
      <c r="D1704" t="s">
        <v>325</v>
      </c>
      <c r="E1704" t="s">
        <v>331</v>
      </c>
      <c r="F1704">
        <v>202112</v>
      </c>
      <c r="K1704">
        <v>14316.970000000001</v>
      </c>
      <c r="L1704">
        <v>0</v>
      </c>
      <c r="M1704">
        <v>14316.970000000001</v>
      </c>
      <c r="N1704">
        <v>0</v>
      </c>
      <c r="O1704">
        <v>0</v>
      </c>
      <c r="P1704" t="s">
        <v>107</v>
      </c>
      <c r="Q1704">
        <v>8</v>
      </c>
    </row>
    <row r="1705" spans="1:17" hidden="1" x14ac:dyDescent="0.2">
      <c r="A1705" t="str">
        <f t="shared" si="26"/>
        <v>389.0106</v>
      </c>
      <c r="B1705" t="s">
        <v>286</v>
      </c>
      <c r="C1705" t="s">
        <v>17</v>
      </c>
      <c r="D1705" t="s">
        <v>325</v>
      </c>
      <c r="E1705" t="s">
        <v>331</v>
      </c>
      <c r="F1705">
        <v>202112</v>
      </c>
      <c r="K1705">
        <v>0</v>
      </c>
      <c r="L1705">
        <v>0</v>
      </c>
      <c r="M1705">
        <v>0</v>
      </c>
      <c r="N1705">
        <v>0</v>
      </c>
      <c r="O1705">
        <v>0</v>
      </c>
      <c r="P1705" t="s">
        <v>107</v>
      </c>
      <c r="Q1705">
        <v>8</v>
      </c>
    </row>
    <row r="1706" spans="1:17" hidden="1" x14ac:dyDescent="0.2">
      <c r="A1706" t="str">
        <f t="shared" si="26"/>
        <v>389.0106</v>
      </c>
      <c r="B1706" t="s">
        <v>108</v>
      </c>
      <c r="C1706" t="s">
        <v>17</v>
      </c>
      <c r="D1706" t="s">
        <v>325</v>
      </c>
      <c r="E1706" t="s">
        <v>331</v>
      </c>
      <c r="F1706">
        <v>202112</v>
      </c>
      <c r="K1706">
        <v>0</v>
      </c>
      <c r="L1706">
        <v>0</v>
      </c>
      <c r="M1706">
        <v>0</v>
      </c>
      <c r="N1706">
        <v>0</v>
      </c>
      <c r="O1706">
        <v>0</v>
      </c>
      <c r="P1706" t="s">
        <v>107</v>
      </c>
      <c r="Q1706">
        <v>8</v>
      </c>
    </row>
    <row r="1707" spans="1:17" hidden="1" x14ac:dyDescent="0.2">
      <c r="A1707" t="str">
        <f t="shared" si="26"/>
        <v>390.0106</v>
      </c>
      <c r="B1707" t="s">
        <v>110</v>
      </c>
      <c r="C1707" t="s">
        <v>17</v>
      </c>
      <c r="D1707" t="s">
        <v>325</v>
      </c>
      <c r="E1707" t="s">
        <v>331</v>
      </c>
      <c r="F1707">
        <v>202112</v>
      </c>
      <c r="K1707">
        <v>74379616.099999994</v>
      </c>
      <c r="L1707">
        <v>1527654.53</v>
      </c>
      <c r="M1707">
        <v>72776079.069999993</v>
      </c>
      <c r="N1707">
        <v>75882.5</v>
      </c>
      <c r="O1707">
        <v>0</v>
      </c>
      <c r="P1707" t="s">
        <v>107</v>
      </c>
      <c r="Q1707">
        <v>8</v>
      </c>
    </row>
    <row r="1708" spans="1:17" hidden="1" x14ac:dyDescent="0.2">
      <c r="A1708" t="str">
        <f t="shared" si="26"/>
        <v>390.0106</v>
      </c>
      <c r="B1708" t="s">
        <v>229</v>
      </c>
      <c r="C1708" t="s">
        <v>17</v>
      </c>
      <c r="D1708" t="s">
        <v>325</v>
      </c>
      <c r="E1708" t="s">
        <v>331</v>
      </c>
      <c r="F1708">
        <v>202112</v>
      </c>
      <c r="K1708">
        <v>217503.47</v>
      </c>
      <c r="L1708">
        <v>0</v>
      </c>
      <c r="M1708">
        <v>217503.47</v>
      </c>
      <c r="N1708">
        <v>0</v>
      </c>
      <c r="O1708">
        <v>0</v>
      </c>
      <c r="P1708" t="s">
        <v>107</v>
      </c>
      <c r="Q1708">
        <v>8</v>
      </c>
    </row>
    <row r="1709" spans="1:17" hidden="1" x14ac:dyDescent="0.2">
      <c r="A1709" t="str">
        <f t="shared" si="26"/>
        <v>390.0106</v>
      </c>
      <c r="B1709" t="s">
        <v>111</v>
      </c>
      <c r="C1709" t="s">
        <v>17</v>
      </c>
      <c r="D1709" t="s">
        <v>325</v>
      </c>
      <c r="E1709" t="s">
        <v>331</v>
      </c>
      <c r="F1709">
        <v>202112</v>
      </c>
      <c r="K1709">
        <v>4862500.6399999997</v>
      </c>
      <c r="L1709">
        <v>3409.6</v>
      </c>
      <c r="M1709">
        <v>4816787.29</v>
      </c>
      <c r="N1709">
        <v>42303.75</v>
      </c>
      <c r="O1709">
        <v>0</v>
      </c>
      <c r="P1709" t="s">
        <v>107</v>
      </c>
      <c r="Q1709">
        <v>8</v>
      </c>
    </row>
    <row r="1710" spans="1:17" hidden="1" x14ac:dyDescent="0.2">
      <c r="A1710" t="str">
        <f t="shared" si="26"/>
        <v>390.0106</v>
      </c>
      <c r="B1710" t="s">
        <v>112</v>
      </c>
      <c r="C1710" t="s">
        <v>17</v>
      </c>
      <c r="D1710" t="s">
        <v>325</v>
      </c>
      <c r="E1710" t="s">
        <v>331</v>
      </c>
      <c r="F1710">
        <v>202112</v>
      </c>
      <c r="K1710">
        <v>0</v>
      </c>
      <c r="L1710">
        <v>0</v>
      </c>
      <c r="M1710">
        <v>0</v>
      </c>
      <c r="N1710">
        <v>0</v>
      </c>
      <c r="O1710">
        <v>0</v>
      </c>
      <c r="P1710" t="s">
        <v>107</v>
      </c>
      <c r="Q1710">
        <v>8</v>
      </c>
    </row>
    <row r="1711" spans="1:17" hidden="1" x14ac:dyDescent="0.2">
      <c r="A1711" t="str">
        <f t="shared" si="26"/>
        <v>390.0106</v>
      </c>
      <c r="B1711" t="s">
        <v>114</v>
      </c>
      <c r="C1711" t="s">
        <v>17</v>
      </c>
      <c r="D1711" t="s">
        <v>325</v>
      </c>
      <c r="E1711" t="s">
        <v>331</v>
      </c>
      <c r="F1711">
        <v>202112</v>
      </c>
      <c r="K1711">
        <v>0</v>
      </c>
      <c r="L1711">
        <v>0</v>
      </c>
      <c r="M1711">
        <v>0</v>
      </c>
      <c r="N1711">
        <v>0</v>
      </c>
      <c r="O1711">
        <v>0</v>
      </c>
      <c r="P1711" t="s">
        <v>107</v>
      </c>
      <c r="Q1711">
        <v>8</v>
      </c>
    </row>
    <row r="1712" spans="1:17" hidden="1" x14ac:dyDescent="0.2">
      <c r="A1712" t="str">
        <f t="shared" si="26"/>
        <v>390.1106</v>
      </c>
      <c r="B1712" t="s">
        <v>115</v>
      </c>
      <c r="C1712" t="s">
        <v>17</v>
      </c>
      <c r="D1712" t="s">
        <v>325</v>
      </c>
      <c r="E1712" t="s">
        <v>331</v>
      </c>
      <c r="F1712">
        <v>202112</v>
      </c>
      <c r="K1712">
        <v>2012102.51</v>
      </c>
      <c r="L1712">
        <v>0</v>
      </c>
      <c r="M1712">
        <v>2012102.51</v>
      </c>
      <c r="N1712">
        <v>0</v>
      </c>
      <c r="O1712">
        <v>0</v>
      </c>
      <c r="P1712" t="s">
        <v>107</v>
      </c>
      <c r="Q1712">
        <v>8</v>
      </c>
    </row>
    <row r="1713" spans="1:17" hidden="1" x14ac:dyDescent="0.2">
      <c r="A1713" t="str">
        <f t="shared" si="26"/>
        <v>391.0106</v>
      </c>
      <c r="B1713" t="s">
        <v>117</v>
      </c>
      <c r="C1713" t="s">
        <v>17</v>
      </c>
      <c r="D1713" t="s">
        <v>325</v>
      </c>
      <c r="E1713" t="s">
        <v>331</v>
      </c>
      <c r="F1713">
        <v>202112</v>
      </c>
      <c r="K1713">
        <v>9897340.0999999996</v>
      </c>
      <c r="L1713">
        <v>19239.88</v>
      </c>
      <c r="M1713">
        <v>9877083.2799999993</v>
      </c>
      <c r="N1713">
        <v>1016.94</v>
      </c>
      <c r="O1713">
        <v>0</v>
      </c>
      <c r="P1713" t="s">
        <v>107</v>
      </c>
      <c r="Q1713">
        <v>8</v>
      </c>
    </row>
    <row r="1714" spans="1:17" hidden="1" x14ac:dyDescent="0.2">
      <c r="A1714" t="str">
        <f t="shared" si="26"/>
        <v>391.0106</v>
      </c>
      <c r="B1714" t="s">
        <v>118</v>
      </c>
      <c r="C1714" t="s">
        <v>17</v>
      </c>
      <c r="D1714" t="s">
        <v>325</v>
      </c>
      <c r="E1714" t="s">
        <v>331</v>
      </c>
      <c r="F1714">
        <v>202112</v>
      </c>
      <c r="K1714">
        <v>0</v>
      </c>
      <c r="L1714">
        <v>0</v>
      </c>
      <c r="M1714">
        <v>0</v>
      </c>
      <c r="N1714">
        <v>0</v>
      </c>
      <c r="O1714">
        <v>0</v>
      </c>
      <c r="P1714" t="s">
        <v>107</v>
      </c>
      <c r="Q1714">
        <v>8</v>
      </c>
    </row>
    <row r="1715" spans="1:17" hidden="1" x14ac:dyDescent="0.2">
      <c r="A1715" t="str">
        <f t="shared" si="26"/>
        <v>391.0106</v>
      </c>
      <c r="B1715" t="s">
        <v>119</v>
      </c>
      <c r="C1715" t="s">
        <v>17</v>
      </c>
      <c r="D1715" t="s">
        <v>325</v>
      </c>
      <c r="E1715" t="s">
        <v>331</v>
      </c>
      <c r="F1715">
        <v>202112</v>
      </c>
      <c r="K1715">
        <v>251909.95</v>
      </c>
      <c r="L1715">
        <v>19623.12</v>
      </c>
      <c r="M1715">
        <v>230095.21</v>
      </c>
      <c r="N1715">
        <v>2191.62</v>
      </c>
      <c r="O1715">
        <v>0</v>
      </c>
      <c r="P1715" t="s">
        <v>107</v>
      </c>
      <c r="Q1715">
        <v>8</v>
      </c>
    </row>
    <row r="1716" spans="1:17" hidden="1" x14ac:dyDescent="0.2">
      <c r="A1716" t="str">
        <f t="shared" si="26"/>
        <v>391.0106</v>
      </c>
      <c r="B1716" t="s">
        <v>120</v>
      </c>
      <c r="C1716" t="s">
        <v>17</v>
      </c>
      <c r="D1716" t="s">
        <v>325</v>
      </c>
      <c r="E1716" t="s">
        <v>331</v>
      </c>
      <c r="F1716">
        <v>202112</v>
      </c>
      <c r="K1716">
        <v>0</v>
      </c>
      <c r="L1716">
        <v>0</v>
      </c>
      <c r="M1716">
        <v>0</v>
      </c>
      <c r="N1716">
        <v>0</v>
      </c>
      <c r="O1716">
        <v>0</v>
      </c>
      <c r="P1716" t="s">
        <v>107</v>
      </c>
      <c r="Q1716">
        <v>8</v>
      </c>
    </row>
    <row r="1717" spans="1:17" hidden="1" x14ac:dyDescent="0.2">
      <c r="A1717" t="str">
        <f t="shared" si="26"/>
        <v>391.0106</v>
      </c>
      <c r="B1717" t="s">
        <v>121</v>
      </c>
      <c r="C1717" t="s">
        <v>17</v>
      </c>
      <c r="D1717" t="s">
        <v>325</v>
      </c>
      <c r="E1717" t="s">
        <v>331</v>
      </c>
      <c r="F1717">
        <v>202112</v>
      </c>
      <c r="K1717">
        <v>14705.91</v>
      </c>
      <c r="L1717">
        <v>1283.83</v>
      </c>
      <c r="M1717">
        <v>13294.14</v>
      </c>
      <c r="N1717">
        <v>127.94</v>
      </c>
      <c r="O1717">
        <v>0</v>
      </c>
      <c r="P1717" t="s">
        <v>107</v>
      </c>
      <c r="Q1717">
        <v>8</v>
      </c>
    </row>
    <row r="1718" spans="1:17" hidden="1" x14ac:dyDescent="0.2">
      <c r="A1718" t="str">
        <f t="shared" si="26"/>
        <v>391.1106</v>
      </c>
      <c r="B1718" t="s">
        <v>122</v>
      </c>
      <c r="C1718" t="s">
        <v>17</v>
      </c>
      <c r="D1718" t="s">
        <v>325</v>
      </c>
      <c r="E1718" t="s">
        <v>331</v>
      </c>
      <c r="F1718">
        <v>202112</v>
      </c>
      <c r="K1718">
        <v>17509086.93</v>
      </c>
      <c r="L1718">
        <v>1561543.78</v>
      </c>
      <c r="M1718">
        <v>15865006.310000001</v>
      </c>
      <c r="N1718">
        <v>82536.84</v>
      </c>
      <c r="O1718">
        <v>0</v>
      </c>
      <c r="P1718" t="s">
        <v>107</v>
      </c>
      <c r="Q1718">
        <v>8</v>
      </c>
    </row>
    <row r="1719" spans="1:17" hidden="1" x14ac:dyDescent="0.2">
      <c r="A1719" t="str">
        <f t="shared" si="26"/>
        <v>391.1106</v>
      </c>
      <c r="B1719" t="s">
        <v>123</v>
      </c>
      <c r="C1719" t="s">
        <v>17</v>
      </c>
      <c r="D1719" t="s">
        <v>325</v>
      </c>
      <c r="E1719" t="s">
        <v>331</v>
      </c>
      <c r="F1719">
        <v>202112</v>
      </c>
      <c r="K1719">
        <v>1494493.3</v>
      </c>
      <c r="L1719">
        <v>175304.06</v>
      </c>
      <c r="M1719">
        <v>1309923.3799999999</v>
      </c>
      <c r="N1719">
        <v>9265.86</v>
      </c>
      <c r="O1719">
        <v>0</v>
      </c>
      <c r="P1719" t="s">
        <v>107</v>
      </c>
      <c r="Q1719">
        <v>8</v>
      </c>
    </row>
    <row r="1720" spans="1:17" hidden="1" x14ac:dyDescent="0.2">
      <c r="A1720" t="str">
        <f t="shared" si="26"/>
        <v>391.1106</v>
      </c>
      <c r="B1720" t="s">
        <v>309</v>
      </c>
      <c r="C1720" t="s">
        <v>17</v>
      </c>
      <c r="D1720" t="s">
        <v>325</v>
      </c>
      <c r="E1720" t="s">
        <v>331</v>
      </c>
      <c r="F1720">
        <v>202112</v>
      </c>
      <c r="K1720">
        <v>0</v>
      </c>
      <c r="L1720">
        <v>0</v>
      </c>
      <c r="M1720">
        <v>0</v>
      </c>
      <c r="N1720">
        <v>0</v>
      </c>
      <c r="O1720">
        <v>0</v>
      </c>
      <c r="P1720" t="s">
        <v>107</v>
      </c>
      <c r="Q1720">
        <v>8</v>
      </c>
    </row>
    <row r="1721" spans="1:17" hidden="1" x14ac:dyDescent="0.2">
      <c r="A1721" t="str">
        <f t="shared" si="26"/>
        <v>391.1106</v>
      </c>
      <c r="B1721" t="s">
        <v>124</v>
      </c>
      <c r="C1721" t="s">
        <v>17</v>
      </c>
      <c r="D1721" t="s">
        <v>325</v>
      </c>
      <c r="E1721" t="s">
        <v>331</v>
      </c>
      <c r="F1721">
        <v>202112</v>
      </c>
      <c r="K1721">
        <v>0</v>
      </c>
      <c r="L1721">
        <v>0</v>
      </c>
      <c r="M1721">
        <v>0</v>
      </c>
      <c r="N1721">
        <v>0</v>
      </c>
      <c r="O1721">
        <v>0</v>
      </c>
      <c r="P1721" t="s">
        <v>107</v>
      </c>
      <c r="Q1721">
        <v>8</v>
      </c>
    </row>
    <row r="1722" spans="1:17" hidden="1" x14ac:dyDescent="0.2">
      <c r="A1722" t="str">
        <f t="shared" si="26"/>
        <v>391.1106</v>
      </c>
      <c r="B1722" t="s">
        <v>125</v>
      </c>
      <c r="C1722" t="s">
        <v>17</v>
      </c>
      <c r="D1722" t="s">
        <v>325</v>
      </c>
      <c r="E1722" t="s">
        <v>331</v>
      </c>
      <c r="F1722">
        <v>202112</v>
      </c>
      <c r="K1722">
        <v>0</v>
      </c>
      <c r="L1722">
        <v>0</v>
      </c>
      <c r="M1722">
        <v>0</v>
      </c>
      <c r="N1722">
        <v>0</v>
      </c>
      <c r="O1722">
        <v>0</v>
      </c>
      <c r="P1722" t="s">
        <v>107</v>
      </c>
      <c r="Q1722">
        <v>8</v>
      </c>
    </row>
    <row r="1723" spans="1:17" hidden="1" x14ac:dyDescent="0.2">
      <c r="A1723" t="str">
        <f t="shared" si="26"/>
        <v>391.1106</v>
      </c>
      <c r="B1723" t="s">
        <v>126</v>
      </c>
      <c r="C1723" t="s">
        <v>17</v>
      </c>
      <c r="D1723" t="s">
        <v>325</v>
      </c>
      <c r="E1723" t="s">
        <v>331</v>
      </c>
      <c r="F1723">
        <v>202112</v>
      </c>
      <c r="K1723">
        <v>476261.09</v>
      </c>
      <c r="L1723">
        <v>51721.950000000004</v>
      </c>
      <c r="M1723">
        <v>420395.67</v>
      </c>
      <c r="N1723">
        <v>4143.47</v>
      </c>
      <c r="O1723">
        <v>0</v>
      </c>
      <c r="P1723" t="s">
        <v>107</v>
      </c>
      <c r="Q1723">
        <v>8</v>
      </c>
    </row>
    <row r="1724" spans="1:17" hidden="1" x14ac:dyDescent="0.2">
      <c r="A1724" t="str">
        <f t="shared" si="26"/>
        <v>391.1106</v>
      </c>
      <c r="B1724" t="s">
        <v>127</v>
      </c>
      <c r="C1724" t="s">
        <v>17</v>
      </c>
      <c r="D1724" t="s">
        <v>325</v>
      </c>
      <c r="E1724" t="s">
        <v>331</v>
      </c>
      <c r="F1724">
        <v>202112</v>
      </c>
      <c r="K1724">
        <v>0</v>
      </c>
      <c r="L1724">
        <v>0</v>
      </c>
      <c r="M1724">
        <v>0</v>
      </c>
      <c r="N1724">
        <v>0</v>
      </c>
      <c r="O1724">
        <v>0</v>
      </c>
      <c r="P1724" t="s">
        <v>107</v>
      </c>
      <c r="Q1724">
        <v>8</v>
      </c>
    </row>
    <row r="1725" spans="1:17" hidden="1" x14ac:dyDescent="0.2">
      <c r="A1725" t="str">
        <f t="shared" si="26"/>
        <v>391.1106</v>
      </c>
      <c r="B1725" t="s">
        <v>128</v>
      </c>
      <c r="C1725" t="s">
        <v>17</v>
      </c>
      <c r="D1725" t="s">
        <v>325</v>
      </c>
      <c r="E1725" t="s">
        <v>331</v>
      </c>
      <c r="F1725">
        <v>202112</v>
      </c>
      <c r="K1725">
        <v>0</v>
      </c>
      <c r="L1725">
        <v>0</v>
      </c>
      <c r="M1725">
        <v>0</v>
      </c>
      <c r="N1725">
        <v>0</v>
      </c>
      <c r="O1725">
        <v>0</v>
      </c>
      <c r="P1725" t="s">
        <v>107</v>
      </c>
      <c r="Q1725">
        <v>8</v>
      </c>
    </row>
    <row r="1726" spans="1:17" hidden="1" x14ac:dyDescent="0.2">
      <c r="A1726" t="str">
        <f t="shared" si="26"/>
        <v>391.2106</v>
      </c>
      <c r="B1726" t="s">
        <v>129</v>
      </c>
      <c r="C1726" t="s">
        <v>17</v>
      </c>
      <c r="D1726" t="s">
        <v>325</v>
      </c>
      <c r="E1726" t="s">
        <v>331</v>
      </c>
      <c r="F1726">
        <v>202112</v>
      </c>
      <c r="K1726">
        <v>0</v>
      </c>
      <c r="L1726">
        <v>0</v>
      </c>
      <c r="M1726">
        <v>0</v>
      </c>
      <c r="N1726">
        <v>0</v>
      </c>
      <c r="O1726">
        <v>0</v>
      </c>
      <c r="P1726" t="s">
        <v>107</v>
      </c>
      <c r="Q1726">
        <v>8</v>
      </c>
    </row>
    <row r="1727" spans="1:17" hidden="1" x14ac:dyDescent="0.2">
      <c r="A1727" t="str">
        <f t="shared" si="26"/>
        <v>392.0106</v>
      </c>
      <c r="B1727" t="s">
        <v>131</v>
      </c>
      <c r="C1727" t="s">
        <v>17</v>
      </c>
      <c r="D1727" t="s">
        <v>325</v>
      </c>
      <c r="E1727" t="s">
        <v>331</v>
      </c>
      <c r="F1727">
        <v>202112</v>
      </c>
      <c r="K1727">
        <v>0</v>
      </c>
      <c r="L1727">
        <v>0</v>
      </c>
      <c r="M1727">
        <v>0</v>
      </c>
      <c r="N1727">
        <v>0</v>
      </c>
      <c r="O1727">
        <v>0</v>
      </c>
      <c r="P1727" t="s">
        <v>107</v>
      </c>
      <c r="Q1727">
        <v>8</v>
      </c>
    </row>
    <row r="1728" spans="1:17" hidden="1" x14ac:dyDescent="0.2">
      <c r="A1728" t="str">
        <f t="shared" si="26"/>
        <v>392.1106</v>
      </c>
      <c r="B1728" t="s">
        <v>132</v>
      </c>
      <c r="C1728" t="s">
        <v>17</v>
      </c>
      <c r="D1728" t="s">
        <v>325</v>
      </c>
      <c r="E1728" t="s">
        <v>331</v>
      </c>
      <c r="F1728">
        <v>202112</v>
      </c>
      <c r="K1728">
        <v>66315.570000000007</v>
      </c>
      <c r="L1728">
        <v>0</v>
      </c>
      <c r="M1728">
        <v>66315.570000000007</v>
      </c>
      <c r="N1728">
        <v>0</v>
      </c>
      <c r="O1728">
        <v>0</v>
      </c>
      <c r="P1728" t="s">
        <v>107</v>
      </c>
      <c r="Q1728">
        <v>8</v>
      </c>
    </row>
    <row r="1729" spans="1:17" hidden="1" x14ac:dyDescent="0.2">
      <c r="A1729" t="str">
        <f t="shared" si="26"/>
        <v>392.1106</v>
      </c>
      <c r="B1729" t="s">
        <v>133</v>
      </c>
      <c r="C1729" t="s">
        <v>17</v>
      </c>
      <c r="D1729" t="s">
        <v>325</v>
      </c>
      <c r="E1729" t="s">
        <v>331</v>
      </c>
      <c r="F1729">
        <v>202112</v>
      </c>
      <c r="K1729">
        <v>31661.13</v>
      </c>
      <c r="L1729">
        <v>0</v>
      </c>
      <c r="M1729">
        <v>31385.68</v>
      </c>
      <c r="N1729">
        <v>275.45</v>
      </c>
      <c r="O1729">
        <v>0</v>
      </c>
      <c r="P1729" t="s">
        <v>107</v>
      </c>
      <c r="Q1729">
        <v>8</v>
      </c>
    </row>
    <row r="1730" spans="1:17" hidden="1" x14ac:dyDescent="0.2">
      <c r="A1730" t="str">
        <f t="shared" si="26"/>
        <v>392.1106</v>
      </c>
      <c r="B1730" t="s">
        <v>134</v>
      </c>
      <c r="C1730" t="s">
        <v>17</v>
      </c>
      <c r="D1730" t="s">
        <v>325</v>
      </c>
      <c r="E1730" t="s">
        <v>331</v>
      </c>
      <c r="F1730">
        <v>202112</v>
      </c>
      <c r="K1730">
        <v>0</v>
      </c>
      <c r="L1730">
        <v>0</v>
      </c>
      <c r="M1730">
        <v>0</v>
      </c>
      <c r="N1730">
        <v>0</v>
      </c>
      <c r="O1730">
        <v>0</v>
      </c>
      <c r="P1730" t="s">
        <v>107</v>
      </c>
      <c r="Q1730">
        <v>8</v>
      </c>
    </row>
    <row r="1731" spans="1:17" hidden="1" x14ac:dyDescent="0.2">
      <c r="A1731" t="str">
        <f t="shared" ref="A1731:A1794" si="27">_xlfn.CONCAT(MID(B1731,3,5),E1731)</f>
        <v>392.2106</v>
      </c>
      <c r="B1731" t="s">
        <v>135</v>
      </c>
      <c r="C1731" t="s">
        <v>17</v>
      </c>
      <c r="D1731" t="s">
        <v>325</v>
      </c>
      <c r="E1731" t="s">
        <v>331</v>
      </c>
      <c r="F1731">
        <v>202112</v>
      </c>
      <c r="K1731">
        <v>895950.42</v>
      </c>
      <c r="L1731">
        <v>35418.770000000004</v>
      </c>
      <c r="M1731">
        <v>860342.11</v>
      </c>
      <c r="N1731">
        <v>189.54</v>
      </c>
      <c r="O1731">
        <v>0</v>
      </c>
      <c r="P1731" t="s">
        <v>107</v>
      </c>
      <c r="Q1731">
        <v>8</v>
      </c>
    </row>
    <row r="1732" spans="1:17" hidden="1" x14ac:dyDescent="0.2">
      <c r="A1732" t="str">
        <f t="shared" si="27"/>
        <v>392.2106</v>
      </c>
      <c r="B1732" t="s">
        <v>137</v>
      </c>
      <c r="C1732" t="s">
        <v>17</v>
      </c>
      <c r="D1732" t="s">
        <v>325</v>
      </c>
      <c r="E1732" t="s">
        <v>331</v>
      </c>
      <c r="F1732">
        <v>202112</v>
      </c>
      <c r="K1732">
        <v>168567.97</v>
      </c>
      <c r="L1732">
        <v>18306.48</v>
      </c>
      <c r="M1732">
        <v>148794.95000000001</v>
      </c>
      <c r="N1732">
        <v>1466.54</v>
      </c>
      <c r="O1732">
        <v>0</v>
      </c>
      <c r="P1732" t="s">
        <v>107</v>
      </c>
      <c r="Q1732">
        <v>8</v>
      </c>
    </row>
    <row r="1733" spans="1:17" hidden="1" x14ac:dyDescent="0.2">
      <c r="A1733" t="str">
        <f t="shared" si="27"/>
        <v>392.2106</v>
      </c>
      <c r="B1733" t="s">
        <v>138</v>
      </c>
      <c r="C1733" t="s">
        <v>17</v>
      </c>
      <c r="D1733" t="s">
        <v>325</v>
      </c>
      <c r="E1733" t="s">
        <v>331</v>
      </c>
      <c r="F1733">
        <v>202112</v>
      </c>
      <c r="K1733">
        <v>0</v>
      </c>
      <c r="L1733">
        <v>0</v>
      </c>
      <c r="M1733">
        <v>0</v>
      </c>
      <c r="N1733">
        <v>0</v>
      </c>
      <c r="O1733">
        <v>0</v>
      </c>
      <c r="P1733" t="s">
        <v>107</v>
      </c>
      <c r="Q1733">
        <v>8</v>
      </c>
    </row>
    <row r="1734" spans="1:17" hidden="1" x14ac:dyDescent="0.2">
      <c r="A1734" t="str">
        <f t="shared" si="27"/>
        <v>392.3106</v>
      </c>
      <c r="B1734" t="s">
        <v>139</v>
      </c>
      <c r="C1734" t="s">
        <v>17</v>
      </c>
      <c r="D1734" t="s">
        <v>325</v>
      </c>
      <c r="E1734" t="s">
        <v>331</v>
      </c>
      <c r="F1734">
        <v>202112</v>
      </c>
      <c r="K1734">
        <v>1188001.79</v>
      </c>
      <c r="L1734">
        <v>121209.87</v>
      </c>
      <c r="M1734">
        <v>1051997.49</v>
      </c>
      <c r="N1734">
        <v>14794.43</v>
      </c>
      <c r="O1734">
        <v>0</v>
      </c>
      <c r="P1734" t="s">
        <v>107</v>
      </c>
      <c r="Q1734">
        <v>8</v>
      </c>
    </row>
    <row r="1735" spans="1:17" hidden="1" x14ac:dyDescent="0.2">
      <c r="A1735" t="str">
        <f t="shared" si="27"/>
        <v>392.3106</v>
      </c>
      <c r="B1735" t="s">
        <v>230</v>
      </c>
      <c r="C1735" t="s">
        <v>17</v>
      </c>
      <c r="D1735" t="s">
        <v>325</v>
      </c>
      <c r="E1735" t="s">
        <v>331</v>
      </c>
      <c r="F1735">
        <v>202112</v>
      </c>
      <c r="K1735">
        <v>0</v>
      </c>
      <c r="L1735">
        <v>0</v>
      </c>
      <c r="M1735">
        <v>0</v>
      </c>
      <c r="N1735">
        <v>0</v>
      </c>
      <c r="O1735">
        <v>0</v>
      </c>
      <c r="P1735" t="s">
        <v>107</v>
      </c>
      <c r="Q1735">
        <v>8</v>
      </c>
    </row>
    <row r="1736" spans="1:17" hidden="1" x14ac:dyDescent="0.2">
      <c r="A1736" t="str">
        <f t="shared" si="27"/>
        <v>392.3106</v>
      </c>
      <c r="B1736" t="s">
        <v>140</v>
      </c>
      <c r="C1736" t="s">
        <v>17</v>
      </c>
      <c r="D1736" t="s">
        <v>325</v>
      </c>
      <c r="E1736" t="s">
        <v>331</v>
      </c>
      <c r="F1736">
        <v>202112</v>
      </c>
      <c r="K1736">
        <v>57133.68</v>
      </c>
      <c r="L1736">
        <v>6204.72</v>
      </c>
      <c r="M1736">
        <v>50431.9</v>
      </c>
      <c r="N1736">
        <v>497.06</v>
      </c>
      <c r="O1736">
        <v>0</v>
      </c>
      <c r="P1736" t="s">
        <v>107</v>
      </c>
      <c r="Q1736">
        <v>8</v>
      </c>
    </row>
    <row r="1737" spans="1:17" hidden="1" x14ac:dyDescent="0.2">
      <c r="A1737" t="str">
        <f t="shared" si="27"/>
        <v>392.4106</v>
      </c>
      <c r="B1737" t="s">
        <v>141</v>
      </c>
      <c r="C1737" t="s">
        <v>17</v>
      </c>
      <c r="D1737" t="s">
        <v>325</v>
      </c>
      <c r="E1737" t="s">
        <v>331</v>
      </c>
      <c r="F1737">
        <v>202112</v>
      </c>
      <c r="K1737">
        <v>1913250.04</v>
      </c>
      <c r="L1737">
        <v>0</v>
      </c>
      <c r="M1737">
        <v>1913250.04</v>
      </c>
      <c r="N1737">
        <v>0</v>
      </c>
      <c r="O1737">
        <v>0</v>
      </c>
      <c r="P1737" t="s">
        <v>107</v>
      </c>
      <c r="Q1737">
        <v>8</v>
      </c>
    </row>
    <row r="1738" spans="1:17" hidden="1" x14ac:dyDescent="0.2">
      <c r="A1738" t="str">
        <f t="shared" si="27"/>
        <v>392.4106</v>
      </c>
      <c r="B1738" t="s">
        <v>142</v>
      </c>
      <c r="C1738" t="s">
        <v>17</v>
      </c>
      <c r="D1738" t="s">
        <v>325</v>
      </c>
      <c r="E1738" t="s">
        <v>331</v>
      </c>
      <c r="F1738">
        <v>202112</v>
      </c>
      <c r="K1738">
        <v>0</v>
      </c>
      <c r="L1738">
        <v>0</v>
      </c>
      <c r="M1738">
        <v>0</v>
      </c>
      <c r="N1738">
        <v>0</v>
      </c>
      <c r="O1738">
        <v>0</v>
      </c>
      <c r="P1738" t="s">
        <v>107</v>
      </c>
      <c r="Q1738">
        <v>8</v>
      </c>
    </row>
    <row r="1739" spans="1:17" hidden="1" x14ac:dyDescent="0.2">
      <c r="A1739" t="str">
        <f t="shared" si="27"/>
        <v>392.7106</v>
      </c>
      <c r="B1739" t="s">
        <v>143</v>
      </c>
      <c r="C1739" t="s">
        <v>17</v>
      </c>
      <c r="D1739" t="s">
        <v>325</v>
      </c>
      <c r="E1739" t="s">
        <v>331</v>
      </c>
      <c r="F1739">
        <v>202112</v>
      </c>
      <c r="K1739">
        <v>3854498.04</v>
      </c>
      <c r="L1739">
        <v>0</v>
      </c>
      <c r="M1739">
        <v>3824652.3</v>
      </c>
      <c r="N1739">
        <v>29845.74</v>
      </c>
      <c r="O1739">
        <v>0</v>
      </c>
      <c r="P1739" t="s">
        <v>107</v>
      </c>
      <c r="Q1739">
        <v>8</v>
      </c>
    </row>
    <row r="1740" spans="1:17" hidden="1" x14ac:dyDescent="0.2">
      <c r="A1740" t="str">
        <f t="shared" si="27"/>
        <v>392.7106</v>
      </c>
      <c r="B1740" t="s">
        <v>144</v>
      </c>
      <c r="C1740" t="s">
        <v>17</v>
      </c>
      <c r="D1740" t="s">
        <v>325</v>
      </c>
      <c r="E1740" t="s">
        <v>331</v>
      </c>
      <c r="F1740">
        <v>202112</v>
      </c>
      <c r="K1740">
        <v>0</v>
      </c>
      <c r="L1740">
        <v>0</v>
      </c>
      <c r="M1740">
        <v>0</v>
      </c>
      <c r="N1740">
        <v>0</v>
      </c>
      <c r="O1740">
        <v>0</v>
      </c>
      <c r="P1740" t="s">
        <v>107</v>
      </c>
      <c r="Q1740">
        <v>8</v>
      </c>
    </row>
    <row r="1741" spans="1:17" hidden="1" x14ac:dyDescent="0.2">
      <c r="A1741" t="str">
        <f t="shared" si="27"/>
        <v>392.8106</v>
      </c>
      <c r="B1741" t="s">
        <v>145</v>
      </c>
      <c r="C1741" t="s">
        <v>17</v>
      </c>
      <c r="D1741" t="s">
        <v>325</v>
      </c>
      <c r="E1741" t="s">
        <v>331</v>
      </c>
      <c r="F1741">
        <v>202112</v>
      </c>
      <c r="K1741">
        <v>2167202.1</v>
      </c>
      <c r="L1741">
        <v>118366.47</v>
      </c>
      <c r="M1741">
        <v>2024276.69</v>
      </c>
      <c r="N1741">
        <v>24558.940000000002</v>
      </c>
      <c r="O1741">
        <v>0</v>
      </c>
      <c r="P1741" t="s">
        <v>107</v>
      </c>
      <c r="Q1741">
        <v>8</v>
      </c>
    </row>
    <row r="1742" spans="1:17" hidden="1" x14ac:dyDescent="0.2">
      <c r="A1742" t="str">
        <f t="shared" si="27"/>
        <v>392.8106</v>
      </c>
      <c r="B1742" t="s">
        <v>146</v>
      </c>
      <c r="C1742" t="s">
        <v>17</v>
      </c>
      <c r="D1742" t="s">
        <v>325</v>
      </c>
      <c r="E1742" t="s">
        <v>331</v>
      </c>
      <c r="F1742">
        <v>202112</v>
      </c>
      <c r="K1742">
        <v>0</v>
      </c>
      <c r="L1742">
        <v>0</v>
      </c>
      <c r="M1742">
        <v>0</v>
      </c>
      <c r="N1742">
        <v>0</v>
      </c>
      <c r="O1742">
        <v>0</v>
      </c>
      <c r="P1742" t="s">
        <v>107</v>
      </c>
      <c r="Q1742">
        <v>8</v>
      </c>
    </row>
    <row r="1743" spans="1:17" hidden="1" x14ac:dyDescent="0.2">
      <c r="A1743" t="str">
        <f t="shared" si="27"/>
        <v>393.0106</v>
      </c>
      <c r="B1743" t="s">
        <v>148</v>
      </c>
      <c r="C1743" t="s">
        <v>17</v>
      </c>
      <c r="D1743" t="s">
        <v>325</v>
      </c>
      <c r="E1743" t="s">
        <v>331</v>
      </c>
      <c r="F1743">
        <v>202112</v>
      </c>
      <c r="K1743">
        <v>0</v>
      </c>
      <c r="L1743">
        <v>0</v>
      </c>
      <c r="M1743">
        <v>0</v>
      </c>
      <c r="N1743">
        <v>0</v>
      </c>
      <c r="O1743">
        <v>0</v>
      </c>
      <c r="P1743" t="s">
        <v>107</v>
      </c>
      <c r="Q1743">
        <v>8</v>
      </c>
    </row>
    <row r="1744" spans="1:17" hidden="1" x14ac:dyDescent="0.2">
      <c r="A1744" t="str">
        <f t="shared" si="27"/>
        <v>393.0106</v>
      </c>
      <c r="B1744" t="s">
        <v>149</v>
      </c>
      <c r="C1744" t="s">
        <v>17</v>
      </c>
      <c r="D1744" t="s">
        <v>325</v>
      </c>
      <c r="E1744" t="s">
        <v>331</v>
      </c>
      <c r="F1744">
        <v>202112</v>
      </c>
      <c r="K1744">
        <v>0</v>
      </c>
      <c r="L1744">
        <v>0</v>
      </c>
      <c r="M1744">
        <v>0</v>
      </c>
      <c r="N1744">
        <v>0</v>
      </c>
      <c r="O1744">
        <v>0</v>
      </c>
      <c r="P1744" t="s">
        <v>107</v>
      </c>
      <c r="Q1744">
        <v>8</v>
      </c>
    </row>
    <row r="1745" spans="1:17" hidden="1" x14ac:dyDescent="0.2">
      <c r="A1745" t="str">
        <f t="shared" si="27"/>
        <v>393.0106</v>
      </c>
      <c r="B1745" t="s">
        <v>150</v>
      </c>
      <c r="C1745" t="s">
        <v>17</v>
      </c>
      <c r="D1745" t="s">
        <v>325</v>
      </c>
      <c r="E1745" t="s">
        <v>331</v>
      </c>
      <c r="F1745">
        <v>202112</v>
      </c>
      <c r="K1745">
        <v>0</v>
      </c>
      <c r="L1745">
        <v>0</v>
      </c>
      <c r="M1745">
        <v>0</v>
      </c>
      <c r="N1745">
        <v>0</v>
      </c>
      <c r="O1745">
        <v>0</v>
      </c>
      <c r="P1745" t="s">
        <v>107</v>
      </c>
      <c r="Q1745">
        <v>8</v>
      </c>
    </row>
    <row r="1746" spans="1:17" hidden="1" x14ac:dyDescent="0.2">
      <c r="A1746" t="str">
        <f t="shared" si="27"/>
        <v>394.0106</v>
      </c>
      <c r="B1746" t="s">
        <v>151</v>
      </c>
      <c r="C1746" t="s">
        <v>17</v>
      </c>
      <c r="D1746" t="s">
        <v>325</v>
      </c>
      <c r="E1746" t="s">
        <v>331</v>
      </c>
      <c r="F1746">
        <v>202112</v>
      </c>
      <c r="K1746">
        <v>6821619.7999999998</v>
      </c>
      <c r="L1746">
        <v>33884.79</v>
      </c>
      <c r="M1746">
        <v>6786474.75</v>
      </c>
      <c r="N1746">
        <v>1260.26</v>
      </c>
      <c r="O1746">
        <v>0</v>
      </c>
      <c r="P1746" t="s">
        <v>107</v>
      </c>
      <c r="Q1746">
        <v>8</v>
      </c>
    </row>
    <row r="1747" spans="1:17" hidden="1" x14ac:dyDescent="0.2">
      <c r="A1747" t="str">
        <f t="shared" si="27"/>
        <v>394.0106</v>
      </c>
      <c r="B1747" t="s">
        <v>152</v>
      </c>
      <c r="C1747" t="s">
        <v>17</v>
      </c>
      <c r="D1747" t="s">
        <v>325</v>
      </c>
      <c r="E1747" t="s">
        <v>331</v>
      </c>
      <c r="F1747">
        <v>202112</v>
      </c>
      <c r="K1747">
        <v>812815.4</v>
      </c>
      <c r="L1747">
        <v>82803.759999999995</v>
      </c>
      <c r="M1747">
        <v>722940.14</v>
      </c>
      <c r="N1747">
        <v>7071.5</v>
      </c>
      <c r="O1747">
        <v>0</v>
      </c>
      <c r="P1747" t="s">
        <v>107</v>
      </c>
      <c r="Q1747">
        <v>8</v>
      </c>
    </row>
    <row r="1748" spans="1:17" hidden="1" x14ac:dyDescent="0.2">
      <c r="A1748" t="str">
        <f t="shared" si="27"/>
        <v>394.0106</v>
      </c>
      <c r="B1748" t="s">
        <v>153</v>
      </c>
      <c r="C1748" t="s">
        <v>17</v>
      </c>
      <c r="D1748" t="s">
        <v>325</v>
      </c>
      <c r="E1748" t="s">
        <v>331</v>
      </c>
      <c r="F1748">
        <v>202112</v>
      </c>
      <c r="K1748">
        <v>0</v>
      </c>
      <c r="L1748">
        <v>0</v>
      </c>
      <c r="M1748">
        <v>0</v>
      </c>
      <c r="N1748">
        <v>0</v>
      </c>
      <c r="O1748">
        <v>0</v>
      </c>
      <c r="P1748" t="s">
        <v>107</v>
      </c>
      <c r="Q1748">
        <v>8</v>
      </c>
    </row>
    <row r="1749" spans="1:17" hidden="1" x14ac:dyDescent="0.2">
      <c r="A1749" t="str">
        <f t="shared" si="27"/>
        <v>395.0106</v>
      </c>
      <c r="B1749" t="s">
        <v>154</v>
      </c>
      <c r="C1749" t="s">
        <v>17</v>
      </c>
      <c r="D1749" t="s">
        <v>325</v>
      </c>
      <c r="E1749" t="s">
        <v>331</v>
      </c>
      <c r="F1749">
        <v>202112</v>
      </c>
      <c r="K1749">
        <v>0</v>
      </c>
      <c r="L1749">
        <v>0</v>
      </c>
      <c r="M1749">
        <v>0</v>
      </c>
      <c r="N1749">
        <v>0</v>
      </c>
      <c r="O1749">
        <v>0</v>
      </c>
      <c r="P1749" t="s">
        <v>107</v>
      </c>
      <c r="Q1749">
        <v>8</v>
      </c>
    </row>
    <row r="1750" spans="1:17" hidden="1" x14ac:dyDescent="0.2">
      <c r="A1750" t="str">
        <f t="shared" si="27"/>
        <v>395.0106</v>
      </c>
      <c r="B1750" t="s">
        <v>155</v>
      </c>
      <c r="C1750" t="s">
        <v>17</v>
      </c>
      <c r="D1750" t="s">
        <v>325</v>
      </c>
      <c r="E1750" t="s">
        <v>331</v>
      </c>
      <c r="F1750">
        <v>202112</v>
      </c>
      <c r="K1750">
        <v>0</v>
      </c>
      <c r="L1750">
        <v>0</v>
      </c>
      <c r="M1750">
        <v>0</v>
      </c>
      <c r="N1750">
        <v>0</v>
      </c>
      <c r="O1750">
        <v>0</v>
      </c>
      <c r="P1750" t="s">
        <v>107</v>
      </c>
      <c r="Q1750">
        <v>8</v>
      </c>
    </row>
    <row r="1751" spans="1:17" hidden="1" x14ac:dyDescent="0.2">
      <c r="A1751" t="str">
        <f t="shared" si="27"/>
        <v>396.8106</v>
      </c>
      <c r="B1751" t="s">
        <v>235</v>
      </c>
      <c r="C1751" t="s">
        <v>17</v>
      </c>
      <c r="D1751" t="s">
        <v>325</v>
      </c>
      <c r="E1751" t="s">
        <v>331</v>
      </c>
      <c r="F1751">
        <v>202112</v>
      </c>
      <c r="K1751">
        <v>0</v>
      </c>
      <c r="L1751">
        <v>0</v>
      </c>
      <c r="M1751">
        <v>0</v>
      </c>
      <c r="N1751">
        <v>0</v>
      </c>
      <c r="O1751">
        <v>0</v>
      </c>
      <c r="P1751" t="s">
        <v>107</v>
      </c>
      <c r="Q1751">
        <v>8</v>
      </c>
    </row>
    <row r="1752" spans="1:17" hidden="1" x14ac:dyDescent="0.2">
      <c r="A1752" t="str">
        <f t="shared" si="27"/>
        <v>396.9106</v>
      </c>
      <c r="B1752" t="s">
        <v>156</v>
      </c>
      <c r="C1752" t="s">
        <v>17</v>
      </c>
      <c r="D1752" t="s">
        <v>325</v>
      </c>
      <c r="E1752" t="s">
        <v>331</v>
      </c>
      <c r="F1752">
        <v>202112</v>
      </c>
      <c r="K1752">
        <v>2433987.0300000003</v>
      </c>
      <c r="L1752">
        <v>20975.86</v>
      </c>
      <c r="M1752">
        <v>2406444.6</v>
      </c>
      <c r="N1752">
        <v>6566.57</v>
      </c>
      <c r="O1752">
        <v>0</v>
      </c>
      <c r="P1752" t="s">
        <v>107</v>
      </c>
      <c r="Q1752">
        <v>8</v>
      </c>
    </row>
    <row r="1753" spans="1:17" hidden="1" x14ac:dyDescent="0.2">
      <c r="A1753" t="str">
        <f t="shared" si="27"/>
        <v>396.9106</v>
      </c>
      <c r="B1753" t="s">
        <v>157</v>
      </c>
      <c r="C1753" t="s">
        <v>17</v>
      </c>
      <c r="D1753" t="s">
        <v>325</v>
      </c>
      <c r="E1753" t="s">
        <v>331</v>
      </c>
      <c r="F1753">
        <v>202112</v>
      </c>
      <c r="K1753">
        <v>6073637.8099999996</v>
      </c>
      <c r="L1753">
        <v>656012.35</v>
      </c>
      <c r="M1753">
        <v>5364784.8099999996</v>
      </c>
      <c r="N1753">
        <v>52840.65</v>
      </c>
      <c r="O1753">
        <v>0</v>
      </c>
      <c r="P1753" t="s">
        <v>107</v>
      </c>
      <c r="Q1753">
        <v>8</v>
      </c>
    </row>
    <row r="1754" spans="1:17" hidden="1" x14ac:dyDescent="0.2">
      <c r="A1754" t="str">
        <f t="shared" si="27"/>
        <v>397.0106</v>
      </c>
      <c r="B1754" t="s">
        <v>159</v>
      </c>
      <c r="C1754" t="s">
        <v>17</v>
      </c>
      <c r="D1754" t="s">
        <v>325</v>
      </c>
      <c r="E1754" t="s">
        <v>331</v>
      </c>
      <c r="F1754">
        <v>202112</v>
      </c>
      <c r="K1754">
        <v>40890363.109999999</v>
      </c>
      <c r="L1754">
        <v>3028092.87</v>
      </c>
      <c r="M1754">
        <v>37702217.590000004</v>
      </c>
      <c r="N1754">
        <v>160052.65</v>
      </c>
      <c r="O1754">
        <v>0</v>
      </c>
      <c r="P1754" t="s">
        <v>107</v>
      </c>
      <c r="Q1754">
        <v>8</v>
      </c>
    </row>
    <row r="1755" spans="1:17" hidden="1" x14ac:dyDescent="0.2">
      <c r="A1755" t="str">
        <f t="shared" si="27"/>
        <v>397.0106</v>
      </c>
      <c r="B1755" t="s">
        <v>160</v>
      </c>
      <c r="C1755" t="s">
        <v>17</v>
      </c>
      <c r="D1755" t="s">
        <v>325</v>
      </c>
      <c r="E1755" t="s">
        <v>331</v>
      </c>
      <c r="F1755">
        <v>202112</v>
      </c>
      <c r="K1755">
        <v>0</v>
      </c>
      <c r="L1755">
        <v>0</v>
      </c>
      <c r="M1755">
        <v>0</v>
      </c>
      <c r="N1755">
        <v>0</v>
      </c>
      <c r="O1755">
        <v>0</v>
      </c>
      <c r="P1755" t="s">
        <v>107</v>
      </c>
      <c r="Q1755">
        <v>8</v>
      </c>
    </row>
    <row r="1756" spans="1:17" hidden="1" x14ac:dyDescent="0.2">
      <c r="A1756" t="str">
        <f t="shared" si="27"/>
        <v>397.0106</v>
      </c>
      <c r="B1756" t="s">
        <v>161</v>
      </c>
      <c r="C1756" t="s">
        <v>17</v>
      </c>
      <c r="D1756" t="s">
        <v>325</v>
      </c>
      <c r="E1756" t="s">
        <v>331</v>
      </c>
      <c r="F1756">
        <v>202112</v>
      </c>
      <c r="K1756">
        <v>0</v>
      </c>
      <c r="L1756">
        <v>0</v>
      </c>
      <c r="M1756">
        <v>0</v>
      </c>
      <c r="N1756">
        <v>0</v>
      </c>
      <c r="O1756">
        <v>0</v>
      </c>
      <c r="P1756" t="s">
        <v>107</v>
      </c>
      <c r="Q1756">
        <v>8</v>
      </c>
    </row>
    <row r="1757" spans="1:17" hidden="1" x14ac:dyDescent="0.2">
      <c r="A1757" t="str">
        <f t="shared" si="27"/>
        <v>397.0106</v>
      </c>
      <c r="B1757" t="s">
        <v>162</v>
      </c>
      <c r="C1757" t="s">
        <v>17</v>
      </c>
      <c r="D1757" t="s">
        <v>325</v>
      </c>
      <c r="E1757" t="s">
        <v>331</v>
      </c>
      <c r="F1757">
        <v>202112</v>
      </c>
      <c r="K1757">
        <v>0</v>
      </c>
      <c r="L1757">
        <v>0</v>
      </c>
      <c r="M1757">
        <v>0</v>
      </c>
      <c r="N1757">
        <v>0</v>
      </c>
      <c r="O1757">
        <v>0</v>
      </c>
      <c r="P1757" t="s">
        <v>107</v>
      </c>
      <c r="Q1757">
        <v>8</v>
      </c>
    </row>
    <row r="1758" spans="1:17" hidden="1" x14ac:dyDescent="0.2">
      <c r="A1758" t="str">
        <f t="shared" si="27"/>
        <v>397.0106</v>
      </c>
      <c r="B1758" t="s">
        <v>163</v>
      </c>
      <c r="C1758" t="s">
        <v>17</v>
      </c>
      <c r="D1758" t="s">
        <v>325</v>
      </c>
      <c r="E1758" t="s">
        <v>331</v>
      </c>
      <c r="F1758">
        <v>202112</v>
      </c>
      <c r="K1758">
        <v>259484.26</v>
      </c>
      <c r="L1758">
        <v>28179.99</v>
      </c>
      <c r="M1758">
        <v>229046.76</v>
      </c>
      <c r="N1758">
        <v>2257.5100000000002</v>
      </c>
      <c r="O1758">
        <v>0</v>
      </c>
      <c r="P1758" t="s">
        <v>107</v>
      </c>
      <c r="Q1758">
        <v>8</v>
      </c>
    </row>
    <row r="1759" spans="1:17" hidden="1" x14ac:dyDescent="0.2">
      <c r="A1759" t="str">
        <f t="shared" si="27"/>
        <v>397.0106</v>
      </c>
      <c r="B1759" t="s">
        <v>164</v>
      </c>
      <c r="C1759" t="s">
        <v>17</v>
      </c>
      <c r="D1759" t="s">
        <v>325</v>
      </c>
      <c r="E1759" t="s">
        <v>331</v>
      </c>
      <c r="F1759">
        <v>202112</v>
      </c>
      <c r="K1759">
        <v>9787804.3800000008</v>
      </c>
      <c r="L1759">
        <v>854475.32000000007</v>
      </c>
      <c r="M1759">
        <v>8848175.1600000001</v>
      </c>
      <c r="N1759">
        <v>85153.900000000009</v>
      </c>
      <c r="O1759">
        <v>0</v>
      </c>
      <c r="P1759" t="s">
        <v>107</v>
      </c>
      <c r="Q1759">
        <v>8</v>
      </c>
    </row>
    <row r="1760" spans="1:17" hidden="1" x14ac:dyDescent="0.2">
      <c r="A1760" t="str">
        <f t="shared" si="27"/>
        <v>397.1106</v>
      </c>
      <c r="B1760" t="s">
        <v>165</v>
      </c>
      <c r="C1760" t="s">
        <v>17</v>
      </c>
      <c r="D1760" t="s">
        <v>325</v>
      </c>
      <c r="E1760" t="s">
        <v>331</v>
      </c>
      <c r="F1760">
        <v>202112</v>
      </c>
      <c r="K1760">
        <v>0</v>
      </c>
      <c r="L1760">
        <v>0</v>
      </c>
      <c r="M1760">
        <v>0</v>
      </c>
      <c r="N1760">
        <v>0</v>
      </c>
      <c r="O1760">
        <v>0</v>
      </c>
      <c r="P1760" t="s">
        <v>107</v>
      </c>
      <c r="Q1760">
        <v>8</v>
      </c>
    </row>
    <row r="1761" spans="1:17" hidden="1" x14ac:dyDescent="0.2">
      <c r="A1761" t="str">
        <f t="shared" si="27"/>
        <v>397.1106</v>
      </c>
      <c r="B1761" t="s">
        <v>166</v>
      </c>
      <c r="C1761" t="s">
        <v>17</v>
      </c>
      <c r="D1761" t="s">
        <v>325</v>
      </c>
      <c r="E1761" t="s">
        <v>331</v>
      </c>
      <c r="F1761">
        <v>202112</v>
      </c>
      <c r="K1761">
        <v>0</v>
      </c>
      <c r="L1761">
        <v>0</v>
      </c>
      <c r="M1761">
        <v>0</v>
      </c>
      <c r="N1761">
        <v>0</v>
      </c>
      <c r="O1761">
        <v>0</v>
      </c>
      <c r="P1761" t="s">
        <v>107</v>
      </c>
      <c r="Q1761">
        <v>8</v>
      </c>
    </row>
    <row r="1762" spans="1:17" hidden="1" x14ac:dyDescent="0.2">
      <c r="A1762" t="str">
        <f t="shared" si="27"/>
        <v>398.0106</v>
      </c>
      <c r="B1762" t="s">
        <v>167</v>
      </c>
      <c r="C1762" t="s">
        <v>17</v>
      </c>
      <c r="D1762" t="s">
        <v>325</v>
      </c>
      <c r="E1762" t="s">
        <v>331</v>
      </c>
      <c r="F1762">
        <v>202112</v>
      </c>
      <c r="K1762">
        <v>469661.37</v>
      </c>
      <c r="L1762">
        <v>24639.15</v>
      </c>
      <c r="M1762">
        <v>444438.29000000004</v>
      </c>
      <c r="N1762">
        <v>583.93000000000006</v>
      </c>
      <c r="O1762">
        <v>0</v>
      </c>
      <c r="P1762" t="s">
        <v>107</v>
      </c>
      <c r="Q1762">
        <v>8</v>
      </c>
    </row>
    <row r="1763" spans="1:17" hidden="1" x14ac:dyDescent="0.2">
      <c r="A1763" t="str">
        <f t="shared" si="27"/>
        <v>398.0106</v>
      </c>
      <c r="B1763" t="s">
        <v>168</v>
      </c>
      <c r="C1763" t="s">
        <v>17</v>
      </c>
      <c r="D1763" t="s">
        <v>325</v>
      </c>
      <c r="E1763" t="s">
        <v>331</v>
      </c>
      <c r="F1763">
        <v>202112</v>
      </c>
      <c r="K1763">
        <v>255740.46</v>
      </c>
      <c r="L1763">
        <v>23338.350000000002</v>
      </c>
      <c r="M1763">
        <v>230177.16</v>
      </c>
      <c r="N1763">
        <v>2224.9500000000003</v>
      </c>
      <c r="O1763">
        <v>0</v>
      </c>
      <c r="P1763" t="s">
        <v>107</v>
      </c>
      <c r="Q1763">
        <v>8</v>
      </c>
    </row>
    <row r="1764" spans="1:17" x14ac:dyDescent="0.2">
      <c r="A1764" t="str">
        <f t="shared" si="27"/>
        <v>303.0106</v>
      </c>
      <c r="B1764" t="s">
        <v>169</v>
      </c>
      <c r="C1764" t="s">
        <v>170</v>
      </c>
      <c r="D1764" t="s">
        <v>325</v>
      </c>
      <c r="E1764" t="s">
        <v>331</v>
      </c>
      <c r="F1764">
        <v>202112</v>
      </c>
      <c r="K1764">
        <v>4262437.8099999996</v>
      </c>
      <c r="L1764">
        <v>92439.69</v>
      </c>
      <c r="M1764">
        <v>4017214.33</v>
      </c>
      <c r="N1764">
        <v>146298.72</v>
      </c>
      <c r="O1764">
        <v>6485.07</v>
      </c>
      <c r="P1764" t="s">
        <v>171</v>
      </c>
      <c r="Q1764">
        <v>10</v>
      </c>
    </row>
    <row r="1765" spans="1:17" x14ac:dyDescent="0.2">
      <c r="A1765" t="str">
        <f t="shared" si="27"/>
        <v>303.0106</v>
      </c>
      <c r="B1765" t="s">
        <v>172</v>
      </c>
      <c r="C1765" t="s">
        <v>170</v>
      </c>
      <c r="D1765" t="s">
        <v>325</v>
      </c>
      <c r="E1765" t="s">
        <v>331</v>
      </c>
      <c r="F1765">
        <v>202112</v>
      </c>
      <c r="K1765">
        <v>0</v>
      </c>
      <c r="L1765">
        <v>0</v>
      </c>
      <c r="M1765">
        <v>0</v>
      </c>
      <c r="N1765">
        <v>0</v>
      </c>
      <c r="O1765">
        <v>0</v>
      </c>
      <c r="P1765" t="s">
        <v>171</v>
      </c>
      <c r="Q1765">
        <v>10</v>
      </c>
    </row>
    <row r="1766" spans="1:17" x14ac:dyDescent="0.2">
      <c r="A1766" t="str">
        <f t="shared" si="27"/>
        <v>303.0106</v>
      </c>
      <c r="B1766" t="s">
        <v>173</v>
      </c>
      <c r="C1766" t="s">
        <v>170</v>
      </c>
      <c r="D1766" t="s">
        <v>325</v>
      </c>
      <c r="E1766" t="s">
        <v>331</v>
      </c>
      <c r="F1766">
        <v>202112</v>
      </c>
      <c r="K1766">
        <v>112935.63</v>
      </c>
      <c r="L1766">
        <v>9497.89</v>
      </c>
      <c r="M1766">
        <v>87739.69</v>
      </c>
      <c r="N1766">
        <v>15031.73</v>
      </c>
      <c r="O1766">
        <v>666.32</v>
      </c>
      <c r="P1766" t="s">
        <v>171</v>
      </c>
      <c r="Q1766">
        <v>10</v>
      </c>
    </row>
    <row r="1767" spans="1:17" x14ac:dyDescent="0.2">
      <c r="A1767" t="str">
        <f t="shared" si="27"/>
        <v>305.0106</v>
      </c>
      <c r="B1767" t="s">
        <v>176</v>
      </c>
      <c r="C1767" t="s">
        <v>170</v>
      </c>
      <c r="D1767" t="s">
        <v>325</v>
      </c>
      <c r="E1767" t="s">
        <v>331</v>
      </c>
      <c r="F1767">
        <v>202112</v>
      </c>
      <c r="K1767">
        <v>0</v>
      </c>
      <c r="L1767">
        <v>0</v>
      </c>
      <c r="M1767">
        <v>0</v>
      </c>
      <c r="N1767">
        <v>0</v>
      </c>
      <c r="O1767">
        <v>0</v>
      </c>
      <c r="P1767" t="s">
        <v>175</v>
      </c>
      <c r="Q1767">
        <v>11</v>
      </c>
    </row>
    <row r="1768" spans="1:17" x14ac:dyDescent="0.2">
      <c r="A1768" t="str">
        <f t="shared" si="27"/>
        <v>311.0106</v>
      </c>
      <c r="B1768" t="s">
        <v>178</v>
      </c>
      <c r="C1768" t="s">
        <v>170</v>
      </c>
      <c r="D1768" t="s">
        <v>325</v>
      </c>
      <c r="E1768" t="s">
        <v>331</v>
      </c>
      <c r="F1768">
        <v>202112</v>
      </c>
      <c r="K1768">
        <v>0</v>
      </c>
      <c r="L1768">
        <v>0</v>
      </c>
      <c r="M1768">
        <v>0</v>
      </c>
      <c r="N1768">
        <v>0</v>
      </c>
      <c r="O1768">
        <v>0</v>
      </c>
      <c r="P1768" t="s">
        <v>175</v>
      </c>
      <c r="Q1768">
        <v>11</v>
      </c>
    </row>
    <row r="1769" spans="1:17" x14ac:dyDescent="0.2">
      <c r="A1769" t="str">
        <f t="shared" si="27"/>
        <v>320.0106</v>
      </c>
      <c r="B1769" t="s">
        <v>179</v>
      </c>
      <c r="C1769" t="s">
        <v>170</v>
      </c>
      <c r="D1769" t="s">
        <v>325</v>
      </c>
      <c r="E1769" t="s">
        <v>331</v>
      </c>
      <c r="F1769">
        <v>202112</v>
      </c>
      <c r="K1769">
        <v>0</v>
      </c>
      <c r="L1769">
        <v>0</v>
      </c>
      <c r="M1769">
        <v>0</v>
      </c>
      <c r="N1769">
        <v>0</v>
      </c>
      <c r="O1769">
        <v>0</v>
      </c>
      <c r="P1769" t="s">
        <v>175</v>
      </c>
      <c r="Q1769">
        <v>11</v>
      </c>
    </row>
    <row r="1770" spans="1:17" x14ac:dyDescent="0.2">
      <c r="A1770" t="str">
        <f t="shared" si="27"/>
        <v>360.0106</v>
      </c>
      <c r="B1770" t="s">
        <v>180</v>
      </c>
      <c r="C1770" t="s">
        <v>170</v>
      </c>
      <c r="D1770" t="s">
        <v>325</v>
      </c>
      <c r="E1770" t="s">
        <v>331</v>
      </c>
      <c r="F1770">
        <v>202112</v>
      </c>
      <c r="K1770">
        <v>0</v>
      </c>
      <c r="L1770">
        <v>0</v>
      </c>
      <c r="M1770">
        <v>0</v>
      </c>
      <c r="N1770">
        <v>0</v>
      </c>
      <c r="O1770">
        <v>0</v>
      </c>
      <c r="P1770" t="s">
        <v>181</v>
      </c>
      <c r="Q1770">
        <v>15</v>
      </c>
    </row>
    <row r="1771" spans="1:17" x14ac:dyDescent="0.2">
      <c r="A1771" t="str">
        <f t="shared" si="27"/>
        <v>361.0106</v>
      </c>
      <c r="B1771" t="s">
        <v>182</v>
      </c>
      <c r="C1771" t="s">
        <v>170</v>
      </c>
      <c r="D1771" t="s">
        <v>325</v>
      </c>
      <c r="E1771" t="s">
        <v>331</v>
      </c>
      <c r="F1771">
        <v>202112</v>
      </c>
      <c r="K1771">
        <v>47227.71</v>
      </c>
      <c r="L1771">
        <v>5176.16</v>
      </c>
      <c r="M1771">
        <v>36020.57</v>
      </c>
      <c r="N1771">
        <v>5780.67</v>
      </c>
      <c r="O1771">
        <v>250.31</v>
      </c>
      <c r="P1771" t="s">
        <v>181</v>
      </c>
      <c r="Q1771">
        <v>15</v>
      </c>
    </row>
    <row r="1772" spans="1:17" x14ac:dyDescent="0.2">
      <c r="A1772" t="str">
        <f t="shared" si="27"/>
        <v>362.0106</v>
      </c>
      <c r="B1772" t="s">
        <v>183</v>
      </c>
      <c r="C1772" t="s">
        <v>170</v>
      </c>
      <c r="D1772" t="s">
        <v>325</v>
      </c>
      <c r="E1772" t="s">
        <v>331</v>
      </c>
      <c r="F1772">
        <v>202112</v>
      </c>
      <c r="K1772">
        <v>0</v>
      </c>
      <c r="L1772">
        <v>0</v>
      </c>
      <c r="M1772">
        <v>0</v>
      </c>
      <c r="N1772">
        <v>0</v>
      </c>
      <c r="O1772">
        <v>0</v>
      </c>
      <c r="P1772" t="s">
        <v>181</v>
      </c>
      <c r="Q1772">
        <v>15</v>
      </c>
    </row>
    <row r="1773" spans="1:17" x14ac:dyDescent="0.2">
      <c r="A1773" t="str">
        <f t="shared" si="27"/>
        <v>363.0106</v>
      </c>
      <c r="B1773" t="s">
        <v>184</v>
      </c>
      <c r="C1773" t="s">
        <v>170</v>
      </c>
      <c r="D1773" t="s">
        <v>325</v>
      </c>
      <c r="E1773" t="s">
        <v>331</v>
      </c>
      <c r="F1773">
        <v>202112</v>
      </c>
      <c r="K1773">
        <v>97214.150000000009</v>
      </c>
      <c r="L1773">
        <v>10654.67</v>
      </c>
      <c r="M1773">
        <v>74145.240000000005</v>
      </c>
      <c r="N1773">
        <v>11899.01</v>
      </c>
      <c r="O1773">
        <v>515.23</v>
      </c>
      <c r="P1773" t="s">
        <v>181</v>
      </c>
      <c r="Q1773">
        <v>15</v>
      </c>
    </row>
    <row r="1774" spans="1:17" x14ac:dyDescent="0.2">
      <c r="A1774" t="str">
        <f t="shared" si="27"/>
        <v>363.1106</v>
      </c>
      <c r="B1774" t="s">
        <v>185</v>
      </c>
      <c r="C1774" t="s">
        <v>170</v>
      </c>
      <c r="D1774" t="s">
        <v>325</v>
      </c>
      <c r="E1774" t="s">
        <v>331</v>
      </c>
      <c r="F1774">
        <v>202112</v>
      </c>
      <c r="K1774">
        <v>95679.75</v>
      </c>
      <c r="L1774">
        <v>10486.5</v>
      </c>
      <c r="M1774">
        <v>72974.95</v>
      </c>
      <c r="N1774">
        <v>11711.2</v>
      </c>
      <c r="O1774">
        <v>507.1</v>
      </c>
      <c r="P1774" t="s">
        <v>181</v>
      </c>
      <c r="Q1774">
        <v>15</v>
      </c>
    </row>
    <row r="1775" spans="1:17" x14ac:dyDescent="0.2">
      <c r="A1775" t="str">
        <f t="shared" si="27"/>
        <v>363.2106</v>
      </c>
      <c r="B1775" t="s">
        <v>186</v>
      </c>
      <c r="C1775" t="s">
        <v>170</v>
      </c>
      <c r="D1775" t="s">
        <v>325</v>
      </c>
      <c r="E1775" t="s">
        <v>331</v>
      </c>
      <c r="F1775">
        <v>202112</v>
      </c>
      <c r="K1775">
        <v>0</v>
      </c>
      <c r="L1775">
        <v>0</v>
      </c>
      <c r="M1775">
        <v>0</v>
      </c>
      <c r="N1775">
        <v>0</v>
      </c>
      <c r="O1775">
        <v>0</v>
      </c>
      <c r="P1775" t="s">
        <v>181</v>
      </c>
      <c r="Q1775">
        <v>15</v>
      </c>
    </row>
    <row r="1776" spans="1:17" x14ac:dyDescent="0.2">
      <c r="A1776" t="str">
        <f t="shared" si="27"/>
        <v>363.3106</v>
      </c>
      <c r="B1776" t="s">
        <v>187</v>
      </c>
      <c r="C1776" t="s">
        <v>170</v>
      </c>
      <c r="D1776" t="s">
        <v>325</v>
      </c>
      <c r="E1776" t="s">
        <v>331</v>
      </c>
      <c r="F1776">
        <v>202112</v>
      </c>
      <c r="K1776">
        <v>0</v>
      </c>
      <c r="L1776">
        <v>0</v>
      </c>
      <c r="M1776">
        <v>0</v>
      </c>
      <c r="N1776">
        <v>0</v>
      </c>
      <c r="O1776">
        <v>0</v>
      </c>
      <c r="P1776" t="s">
        <v>181</v>
      </c>
      <c r="Q1776">
        <v>15</v>
      </c>
    </row>
    <row r="1777" spans="1:17" x14ac:dyDescent="0.2">
      <c r="A1777" t="str">
        <f t="shared" si="27"/>
        <v>363.5106</v>
      </c>
      <c r="B1777" t="s">
        <v>188</v>
      </c>
      <c r="C1777" t="s">
        <v>170</v>
      </c>
      <c r="D1777" t="s">
        <v>325</v>
      </c>
      <c r="E1777" t="s">
        <v>331</v>
      </c>
      <c r="F1777">
        <v>202112</v>
      </c>
      <c r="K1777">
        <v>0</v>
      </c>
      <c r="L1777">
        <v>0</v>
      </c>
      <c r="M1777">
        <v>0</v>
      </c>
      <c r="N1777">
        <v>0</v>
      </c>
      <c r="O1777">
        <v>0</v>
      </c>
      <c r="P1777" t="s">
        <v>181</v>
      </c>
      <c r="Q1777">
        <v>15</v>
      </c>
    </row>
    <row r="1778" spans="1:17" x14ac:dyDescent="0.2">
      <c r="A1778" t="str">
        <f t="shared" si="27"/>
        <v>374.0106</v>
      </c>
      <c r="B1778" t="s">
        <v>189</v>
      </c>
      <c r="C1778" t="s">
        <v>170</v>
      </c>
      <c r="D1778" t="s">
        <v>325</v>
      </c>
      <c r="E1778" t="s">
        <v>331</v>
      </c>
      <c r="F1778">
        <v>202112</v>
      </c>
      <c r="K1778">
        <v>121872.59</v>
      </c>
      <c r="L1778">
        <v>0</v>
      </c>
      <c r="M1778">
        <v>121872.59</v>
      </c>
      <c r="N1778">
        <v>0</v>
      </c>
      <c r="O1778">
        <v>0</v>
      </c>
      <c r="P1778" t="s">
        <v>190</v>
      </c>
      <c r="Q1778">
        <v>18</v>
      </c>
    </row>
    <row r="1779" spans="1:17" x14ac:dyDescent="0.2">
      <c r="A1779" t="str">
        <f t="shared" si="27"/>
        <v>374.0106</v>
      </c>
      <c r="B1779" t="s">
        <v>191</v>
      </c>
      <c r="C1779" t="s">
        <v>170</v>
      </c>
      <c r="D1779" t="s">
        <v>325</v>
      </c>
      <c r="E1779" t="s">
        <v>331</v>
      </c>
      <c r="F1779">
        <v>202112</v>
      </c>
      <c r="K1779">
        <v>0</v>
      </c>
      <c r="L1779">
        <v>0</v>
      </c>
      <c r="M1779">
        <v>0</v>
      </c>
      <c r="N1779">
        <v>0</v>
      </c>
      <c r="O1779">
        <v>0</v>
      </c>
      <c r="P1779" t="s">
        <v>190</v>
      </c>
      <c r="Q1779">
        <v>18</v>
      </c>
    </row>
    <row r="1780" spans="1:17" x14ac:dyDescent="0.2">
      <c r="A1780" t="str">
        <f t="shared" si="27"/>
        <v>374.1106</v>
      </c>
      <c r="B1780" t="s">
        <v>192</v>
      </c>
      <c r="C1780" t="s">
        <v>170</v>
      </c>
      <c r="D1780" t="s">
        <v>325</v>
      </c>
      <c r="E1780" t="s">
        <v>331</v>
      </c>
      <c r="F1780">
        <v>202112</v>
      </c>
      <c r="K1780">
        <v>0</v>
      </c>
      <c r="L1780">
        <v>0</v>
      </c>
      <c r="M1780">
        <v>0</v>
      </c>
      <c r="N1780">
        <v>0</v>
      </c>
      <c r="O1780">
        <v>0</v>
      </c>
      <c r="P1780" t="s">
        <v>190</v>
      </c>
      <c r="Q1780">
        <v>18</v>
      </c>
    </row>
    <row r="1781" spans="1:17" x14ac:dyDescent="0.2">
      <c r="A1781" t="str">
        <f t="shared" si="27"/>
        <v>375.0106</v>
      </c>
      <c r="B1781" t="s">
        <v>194</v>
      </c>
      <c r="C1781" t="s">
        <v>170</v>
      </c>
      <c r="D1781" t="s">
        <v>325</v>
      </c>
      <c r="E1781" t="s">
        <v>331</v>
      </c>
      <c r="F1781">
        <v>202112</v>
      </c>
      <c r="K1781">
        <v>122216.46</v>
      </c>
      <c r="L1781">
        <v>0</v>
      </c>
      <c r="M1781">
        <v>122216.46</v>
      </c>
      <c r="N1781">
        <v>0</v>
      </c>
      <c r="O1781">
        <v>0</v>
      </c>
      <c r="P1781" t="s">
        <v>190</v>
      </c>
      <c r="Q1781">
        <v>18</v>
      </c>
    </row>
    <row r="1782" spans="1:17" x14ac:dyDescent="0.2">
      <c r="A1782" t="str">
        <f t="shared" si="27"/>
        <v>376.0106</v>
      </c>
      <c r="B1782" t="s">
        <v>196</v>
      </c>
      <c r="C1782" t="s">
        <v>170</v>
      </c>
      <c r="D1782" t="s">
        <v>325</v>
      </c>
      <c r="E1782" t="s">
        <v>331</v>
      </c>
      <c r="F1782">
        <v>202112</v>
      </c>
      <c r="K1782">
        <v>89731412.670000002</v>
      </c>
      <c r="L1782">
        <v>23158573.41</v>
      </c>
      <c r="M1782">
        <v>65022997.799999997</v>
      </c>
      <c r="N1782">
        <v>1004119.75</v>
      </c>
      <c r="O1782">
        <v>545721.71</v>
      </c>
      <c r="P1782" t="s">
        <v>190</v>
      </c>
      <c r="Q1782">
        <v>18</v>
      </c>
    </row>
    <row r="1783" spans="1:17" x14ac:dyDescent="0.2">
      <c r="A1783" t="str">
        <f t="shared" si="27"/>
        <v>378.0106</v>
      </c>
      <c r="B1783" t="s">
        <v>198</v>
      </c>
      <c r="C1783" t="s">
        <v>170</v>
      </c>
      <c r="D1783" t="s">
        <v>325</v>
      </c>
      <c r="E1783" t="s">
        <v>331</v>
      </c>
      <c r="F1783">
        <v>202112</v>
      </c>
      <c r="K1783">
        <v>7780414.6500000004</v>
      </c>
      <c r="L1783">
        <v>1347556.05</v>
      </c>
      <c r="M1783">
        <v>6182225.6900000004</v>
      </c>
      <c r="N1783">
        <v>250632.91</v>
      </c>
      <c r="O1783">
        <v>0</v>
      </c>
      <c r="P1783" t="s">
        <v>190</v>
      </c>
      <c r="Q1783">
        <v>18</v>
      </c>
    </row>
    <row r="1784" spans="1:17" x14ac:dyDescent="0.2">
      <c r="A1784" t="str">
        <f t="shared" si="27"/>
        <v>379.0106</v>
      </c>
      <c r="B1784" t="s">
        <v>199</v>
      </c>
      <c r="C1784" t="s">
        <v>170</v>
      </c>
      <c r="D1784" t="s">
        <v>325</v>
      </c>
      <c r="E1784" t="s">
        <v>331</v>
      </c>
      <c r="F1784">
        <v>202112</v>
      </c>
      <c r="K1784">
        <v>12190174.09</v>
      </c>
      <c r="L1784">
        <v>454359.76</v>
      </c>
      <c r="M1784">
        <v>11690902.869999999</v>
      </c>
      <c r="N1784">
        <v>44911.46</v>
      </c>
      <c r="O1784">
        <v>0</v>
      </c>
      <c r="P1784" t="s">
        <v>190</v>
      </c>
      <c r="Q1784">
        <v>18</v>
      </c>
    </row>
    <row r="1785" spans="1:17" x14ac:dyDescent="0.2">
      <c r="A1785" t="str">
        <f t="shared" si="27"/>
        <v>379.1106</v>
      </c>
      <c r="B1785" t="s">
        <v>201</v>
      </c>
      <c r="C1785" t="s">
        <v>170</v>
      </c>
      <c r="D1785" t="s">
        <v>325</v>
      </c>
      <c r="E1785" t="s">
        <v>331</v>
      </c>
      <c r="F1785">
        <v>202112</v>
      </c>
      <c r="K1785">
        <v>0</v>
      </c>
      <c r="L1785">
        <v>0</v>
      </c>
      <c r="M1785">
        <v>0</v>
      </c>
      <c r="N1785">
        <v>0</v>
      </c>
      <c r="O1785">
        <v>0</v>
      </c>
      <c r="P1785" t="s">
        <v>190</v>
      </c>
      <c r="Q1785">
        <v>18</v>
      </c>
    </row>
    <row r="1786" spans="1:17" x14ac:dyDescent="0.2">
      <c r="A1786" t="str">
        <f t="shared" si="27"/>
        <v>380.0106</v>
      </c>
      <c r="B1786" t="s">
        <v>313</v>
      </c>
      <c r="C1786" t="s">
        <v>170</v>
      </c>
      <c r="D1786" t="s">
        <v>325</v>
      </c>
      <c r="E1786" t="s">
        <v>331</v>
      </c>
      <c r="F1786">
        <v>202112</v>
      </c>
      <c r="K1786">
        <v>6763696.4000000004</v>
      </c>
      <c r="L1786">
        <v>2691989.52</v>
      </c>
      <c r="M1786">
        <v>3824885.96</v>
      </c>
      <c r="N1786">
        <v>236623.23</v>
      </c>
      <c r="O1786">
        <v>10197.69</v>
      </c>
      <c r="P1786" t="s">
        <v>190</v>
      </c>
      <c r="Q1786">
        <v>18</v>
      </c>
    </row>
    <row r="1787" spans="1:17" x14ac:dyDescent="0.2">
      <c r="A1787" t="str">
        <f t="shared" si="27"/>
        <v>381.0106</v>
      </c>
      <c r="B1787" t="s">
        <v>202</v>
      </c>
      <c r="C1787" t="s">
        <v>170</v>
      </c>
      <c r="D1787" t="s">
        <v>325</v>
      </c>
      <c r="E1787" t="s">
        <v>331</v>
      </c>
      <c r="F1787">
        <v>202112</v>
      </c>
      <c r="K1787">
        <v>13887848.93</v>
      </c>
      <c r="L1787">
        <v>1167968.0900000001</v>
      </c>
      <c r="M1787">
        <v>10789469.84</v>
      </c>
      <c r="N1787">
        <v>1848472.69</v>
      </c>
      <c r="O1787">
        <v>81938.31</v>
      </c>
      <c r="P1787" t="s">
        <v>190</v>
      </c>
      <c r="Q1787">
        <v>18</v>
      </c>
    </row>
    <row r="1788" spans="1:17" x14ac:dyDescent="0.2">
      <c r="A1788" t="str">
        <f t="shared" si="27"/>
        <v>383.0106</v>
      </c>
      <c r="B1788" t="s">
        <v>204</v>
      </c>
      <c r="C1788" t="s">
        <v>170</v>
      </c>
      <c r="D1788" t="s">
        <v>325</v>
      </c>
      <c r="E1788" t="s">
        <v>331</v>
      </c>
      <c r="F1788">
        <v>202112</v>
      </c>
      <c r="K1788">
        <v>0</v>
      </c>
      <c r="L1788">
        <v>0</v>
      </c>
      <c r="M1788">
        <v>0</v>
      </c>
      <c r="N1788">
        <v>0</v>
      </c>
      <c r="O1788">
        <v>0</v>
      </c>
      <c r="P1788" t="s">
        <v>190</v>
      </c>
      <c r="Q1788">
        <v>18</v>
      </c>
    </row>
    <row r="1789" spans="1:17" x14ac:dyDescent="0.2">
      <c r="A1789" t="str">
        <f t="shared" si="27"/>
        <v>385.0106</v>
      </c>
      <c r="B1789" t="s">
        <v>205</v>
      </c>
      <c r="C1789" t="s">
        <v>170</v>
      </c>
      <c r="D1789" t="s">
        <v>325</v>
      </c>
      <c r="E1789" t="s">
        <v>331</v>
      </c>
      <c r="F1789">
        <v>202112</v>
      </c>
      <c r="K1789">
        <v>821216.47</v>
      </c>
      <c r="L1789">
        <v>250409.06</v>
      </c>
      <c r="M1789">
        <v>558296.61</v>
      </c>
      <c r="N1789">
        <v>11979.77</v>
      </c>
      <c r="O1789">
        <v>531.03</v>
      </c>
      <c r="P1789" t="s">
        <v>190</v>
      </c>
      <c r="Q1789">
        <v>18</v>
      </c>
    </row>
    <row r="1790" spans="1:17" x14ac:dyDescent="0.2">
      <c r="A1790" t="str">
        <f t="shared" si="27"/>
        <v>389.0106</v>
      </c>
      <c r="B1790" t="s">
        <v>206</v>
      </c>
      <c r="C1790" t="s">
        <v>170</v>
      </c>
      <c r="D1790" t="s">
        <v>325</v>
      </c>
      <c r="E1790" t="s">
        <v>331</v>
      </c>
      <c r="F1790">
        <v>202112</v>
      </c>
      <c r="K1790">
        <v>0</v>
      </c>
      <c r="L1790">
        <v>0</v>
      </c>
      <c r="M1790">
        <v>0</v>
      </c>
      <c r="N1790">
        <v>0</v>
      </c>
      <c r="O1790">
        <v>0</v>
      </c>
      <c r="P1790" t="s">
        <v>207</v>
      </c>
      <c r="Q1790">
        <v>19</v>
      </c>
    </row>
    <row r="1791" spans="1:17" x14ac:dyDescent="0.2">
      <c r="A1791" t="str">
        <f t="shared" si="27"/>
        <v>390.0106</v>
      </c>
      <c r="B1791" t="s">
        <v>208</v>
      </c>
      <c r="C1791" t="s">
        <v>170</v>
      </c>
      <c r="D1791" t="s">
        <v>325</v>
      </c>
      <c r="E1791" t="s">
        <v>331</v>
      </c>
      <c r="F1791">
        <v>202112</v>
      </c>
      <c r="K1791">
        <v>636196.21</v>
      </c>
      <c r="L1791">
        <v>0</v>
      </c>
      <c r="M1791">
        <v>602442.82000000007</v>
      </c>
      <c r="N1791">
        <v>33753.39</v>
      </c>
      <c r="O1791">
        <v>0</v>
      </c>
      <c r="P1791" t="s">
        <v>207</v>
      </c>
      <c r="Q1791">
        <v>19</v>
      </c>
    </row>
    <row r="1792" spans="1:17" x14ac:dyDescent="0.2">
      <c r="A1792" t="str">
        <f t="shared" si="27"/>
        <v>390.1106</v>
      </c>
      <c r="B1792" t="s">
        <v>209</v>
      </c>
      <c r="C1792" t="s">
        <v>170</v>
      </c>
      <c r="D1792" t="s">
        <v>325</v>
      </c>
      <c r="E1792" t="s">
        <v>331</v>
      </c>
      <c r="F1792">
        <v>202112</v>
      </c>
      <c r="K1792">
        <v>1.03</v>
      </c>
      <c r="L1792">
        <v>0</v>
      </c>
      <c r="M1792">
        <v>1.03</v>
      </c>
      <c r="N1792">
        <v>0</v>
      </c>
      <c r="O1792">
        <v>0</v>
      </c>
      <c r="P1792" t="s">
        <v>207</v>
      </c>
      <c r="Q1792">
        <v>19</v>
      </c>
    </row>
    <row r="1793" spans="1:17" x14ac:dyDescent="0.2">
      <c r="A1793" t="str">
        <f t="shared" si="27"/>
        <v>390.1106</v>
      </c>
      <c r="B1793" t="s">
        <v>315</v>
      </c>
      <c r="C1793" t="s">
        <v>170</v>
      </c>
      <c r="D1793" t="s">
        <v>325</v>
      </c>
      <c r="E1793" t="s">
        <v>331</v>
      </c>
      <c r="F1793">
        <v>202112</v>
      </c>
      <c r="K1793">
        <v>0</v>
      </c>
      <c r="L1793">
        <v>0</v>
      </c>
      <c r="M1793">
        <v>0</v>
      </c>
      <c r="N1793">
        <v>0</v>
      </c>
      <c r="O1793">
        <v>0</v>
      </c>
      <c r="P1793" t="s">
        <v>207</v>
      </c>
      <c r="Q1793">
        <v>19</v>
      </c>
    </row>
    <row r="1794" spans="1:17" x14ac:dyDescent="0.2">
      <c r="A1794" t="str">
        <f t="shared" si="27"/>
        <v>391.0106</v>
      </c>
      <c r="B1794" t="s">
        <v>210</v>
      </c>
      <c r="C1794" t="s">
        <v>170</v>
      </c>
      <c r="D1794" t="s">
        <v>325</v>
      </c>
      <c r="E1794" t="s">
        <v>331</v>
      </c>
      <c r="F1794">
        <v>202112</v>
      </c>
      <c r="K1794">
        <v>69179.320000000007</v>
      </c>
      <c r="L1794">
        <v>0</v>
      </c>
      <c r="M1794">
        <v>69179.320000000007</v>
      </c>
      <c r="N1794">
        <v>0</v>
      </c>
      <c r="O1794">
        <v>0</v>
      </c>
      <c r="P1794" t="s">
        <v>207</v>
      </c>
      <c r="Q1794">
        <v>19</v>
      </c>
    </row>
    <row r="1795" spans="1:17" x14ac:dyDescent="0.2">
      <c r="A1795" t="str">
        <f t="shared" ref="A1795:A1858" si="28">_xlfn.CONCAT(MID(B1795,3,5),E1795)</f>
        <v>391.1106</v>
      </c>
      <c r="B1795" t="s">
        <v>211</v>
      </c>
      <c r="C1795" t="s">
        <v>170</v>
      </c>
      <c r="D1795" t="s">
        <v>325</v>
      </c>
      <c r="E1795" t="s">
        <v>331</v>
      </c>
      <c r="F1795">
        <v>202112</v>
      </c>
      <c r="K1795">
        <v>1378454.19</v>
      </c>
      <c r="L1795">
        <v>78933.240000000005</v>
      </c>
      <c r="M1795">
        <v>1168813.5900000001</v>
      </c>
      <c r="N1795">
        <v>125020.99</v>
      </c>
      <c r="O1795">
        <v>5686.37</v>
      </c>
      <c r="P1795" t="s">
        <v>207</v>
      </c>
      <c r="Q1795">
        <v>19</v>
      </c>
    </row>
    <row r="1796" spans="1:17" x14ac:dyDescent="0.2">
      <c r="A1796" t="str">
        <f t="shared" si="28"/>
        <v>391.1106</v>
      </c>
      <c r="B1796" t="s">
        <v>212</v>
      </c>
      <c r="C1796" t="s">
        <v>170</v>
      </c>
      <c r="D1796" t="s">
        <v>325</v>
      </c>
      <c r="E1796" t="s">
        <v>331</v>
      </c>
      <c r="F1796">
        <v>202112</v>
      </c>
      <c r="K1796">
        <v>348722.96</v>
      </c>
      <c r="L1796">
        <v>29327.600000000002</v>
      </c>
      <c r="M1796">
        <v>270922.86</v>
      </c>
      <c r="N1796">
        <v>46415.03</v>
      </c>
      <c r="O1796">
        <v>2057.4700000000003</v>
      </c>
      <c r="P1796" t="s">
        <v>207</v>
      </c>
      <c r="Q1796">
        <v>19</v>
      </c>
    </row>
    <row r="1797" spans="1:17" x14ac:dyDescent="0.2">
      <c r="A1797" t="str">
        <f t="shared" si="28"/>
        <v>391.1106</v>
      </c>
      <c r="B1797" t="s">
        <v>213</v>
      </c>
      <c r="C1797" t="s">
        <v>170</v>
      </c>
      <c r="D1797" t="s">
        <v>325</v>
      </c>
      <c r="E1797" t="s">
        <v>331</v>
      </c>
      <c r="F1797">
        <v>202112</v>
      </c>
      <c r="K1797">
        <v>0</v>
      </c>
      <c r="L1797">
        <v>0</v>
      </c>
      <c r="M1797">
        <v>0</v>
      </c>
      <c r="N1797">
        <v>0</v>
      </c>
      <c r="O1797">
        <v>0</v>
      </c>
      <c r="P1797" t="s">
        <v>207</v>
      </c>
      <c r="Q1797">
        <v>19</v>
      </c>
    </row>
    <row r="1798" spans="1:17" x14ac:dyDescent="0.2">
      <c r="A1798" t="str">
        <f t="shared" si="28"/>
        <v>391.1106</v>
      </c>
      <c r="B1798" t="s">
        <v>214</v>
      </c>
      <c r="C1798" t="s">
        <v>170</v>
      </c>
      <c r="D1798" t="s">
        <v>325</v>
      </c>
      <c r="E1798" t="s">
        <v>331</v>
      </c>
      <c r="F1798">
        <v>202112</v>
      </c>
      <c r="K1798">
        <v>0</v>
      </c>
      <c r="L1798">
        <v>0</v>
      </c>
      <c r="M1798">
        <v>0</v>
      </c>
      <c r="N1798">
        <v>0</v>
      </c>
      <c r="O1798">
        <v>0</v>
      </c>
      <c r="P1798" t="s">
        <v>207</v>
      </c>
      <c r="Q1798">
        <v>19</v>
      </c>
    </row>
    <row r="1799" spans="1:17" x14ac:dyDescent="0.2">
      <c r="A1799" t="str">
        <f t="shared" si="28"/>
        <v>391.2106</v>
      </c>
      <c r="B1799" t="s">
        <v>215</v>
      </c>
      <c r="C1799" t="s">
        <v>170</v>
      </c>
      <c r="D1799" t="s">
        <v>325</v>
      </c>
      <c r="E1799" t="s">
        <v>331</v>
      </c>
      <c r="F1799">
        <v>202112</v>
      </c>
      <c r="K1799">
        <v>0</v>
      </c>
      <c r="L1799">
        <v>0</v>
      </c>
      <c r="M1799">
        <v>0</v>
      </c>
      <c r="N1799">
        <v>0</v>
      </c>
      <c r="O1799">
        <v>0</v>
      </c>
      <c r="P1799" t="s">
        <v>207</v>
      </c>
      <c r="Q1799">
        <v>19</v>
      </c>
    </row>
    <row r="1800" spans="1:17" x14ac:dyDescent="0.2">
      <c r="A1800" t="str">
        <f t="shared" si="28"/>
        <v>392.1106</v>
      </c>
      <c r="B1800" t="s">
        <v>216</v>
      </c>
      <c r="C1800" t="s">
        <v>170</v>
      </c>
      <c r="D1800" t="s">
        <v>325</v>
      </c>
      <c r="E1800" t="s">
        <v>331</v>
      </c>
      <c r="F1800">
        <v>202112</v>
      </c>
      <c r="K1800">
        <v>0</v>
      </c>
      <c r="L1800">
        <v>0</v>
      </c>
      <c r="M1800">
        <v>0</v>
      </c>
      <c r="N1800">
        <v>0</v>
      </c>
      <c r="O1800">
        <v>0</v>
      </c>
      <c r="P1800" t="s">
        <v>207</v>
      </c>
      <c r="Q1800">
        <v>19</v>
      </c>
    </row>
    <row r="1801" spans="1:17" x14ac:dyDescent="0.2">
      <c r="A1801" t="str">
        <f t="shared" si="28"/>
        <v>392.2106</v>
      </c>
      <c r="B1801" t="s">
        <v>217</v>
      </c>
      <c r="C1801" t="s">
        <v>170</v>
      </c>
      <c r="D1801" t="s">
        <v>325</v>
      </c>
      <c r="E1801" t="s">
        <v>331</v>
      </c>
      <c r="F1801">
        <v>202112</v>
      </c>
      <c r="K1801">
        <v>307704.65000000002</v>
      </c>
      <c r="L1801">
        <v>17972.810000000001</v>
      </c>
      <c r="M1801">
        <v>212265.93</v>
      </c>
      <c r="N1801">
        <v>60878.94</v>
      </c>
      <c r="O1801">
        <v>16586.97</v>
      </c>
      <c r="P1801" t="s">
        <v>207</v>
      </c>
      <c r="Q1801">
        <v>19</v>
      </c>
    </row>
    <row r="1802" spans="1:17" x14ac:dyDescent="0.2">
      <c r="A1802" t="str">
        <f t="shared" si="28"/>
        <v>392.2106</v>
      </c>
      <c r="B1802" t="s">
        <v>317</v>
      </c>
      <c r="C1802" t="s">
        <v>170</v>
      </c>
      <c r="D1802" t="s">
        <v>325</v>
      </c>
      <c r="E1802" t="s">
        <v>331</v>
      </c>
      <c r="F1802">
        <v>202112</v>
      </c>
      <c r="K1802">
        <v>0</v>
      </c>
      <c r="L1802">
        <v>0</v>
      </c>
      <c r="M1802">
        <v>0</v>
      </c>
      <c r="N1802">
        <v>0</v>
      </c>
      <c r="O1802">
        <v>0</v>
      </c>
      <c r="P1802" t="s">
        <v>207</v>
      </c>
      <c r="Q1802">
        <v>19</v>
      </c>
    </row>
    <row r="1803" spans="1:17" x14ac:dyDescent="0.2">
      <c r="A1803" t="str">
        <f t="shared" si="28"/>
        <v>392.3106</v>
      </c>
      <c r="B1803" t="s">
        <v>218</v>
      </c>
      <c r="C1803" t="s">
        <v>170</v>
      </c>
      <c r="D1803" t="s">
        <v>325</v>
      </c>
      <c r="E1803" t="s">
        <v>331</v>
      </c>
      <c r="F1803">
        <v>202112</v>
      </c>
      <c r="K1803">
        <v>443652.06</v>
      </c>
      <c r="L1803">
        <v>2667.61</v>
      </c>
      <c r="M1803">
        <v>436575.45</v>
      </c>
      <c r="N1803">
        <v>4221.8599999999997</v>
      </c>
      <c r="O1803">
        <v>187.14000000000001</v>
      </c>
      <c r="P1803" t="s">
        <v>207</v>
      </c>
      <c r="Q1803">
        <v>19</v>
      </c>
    </row>
    <row r="1804" spans="1:17" x14ac:dyDescent="0.2">
      <c r="A1804" t="str">
        <f t="shared" si="28"/>
        <v>392.3106</v>
      </c>
      <c r="B1804" t="s">
        <v>219</v>
      </c>
      <c r="C1804" t="s">
        <v>170</v>
      </c>
      <c r="D1804" t="s">
        <v>325</v>
      </c>
      <c r="E1804" t="s">
        <v>331</v>
      </c>
      <c r="F1804">
        <v>202112</v>
      </c>
      <c r="K1804">
        <v>0</v>
      </c>
      <c r="L1804">
        <v>0</v>
      </c>
      <c r="M1804">
        <v>0</v>
      </c>
      <c r="N1804">
        <v>0</v>
      </c>
      <c r="O1804">
        <v>0</v>
      </c>
      <c r="P1804" t="s">
        <v>207</v>
      </c>
      <c r="Q1804">
        <v>19</v>
      </c>
    </row>
    <row r="1805" spans="1:17" x14ac:dyDescent="0.2">
      <c r="A1805" t="str">
        <f t="shared" si="28"/>
        <v>392.4106</v>
      </c>
      <c r="B1805" t="s">
        <v>232</v>
      </c>
      <c r="C1805" t="s">
        <v>170</v>
      </c>
      <c r="D1805" t="s">
        <v>325</v>
      </c>
      <c r="E1805" t="s">
        <v>331</v>
      </c>
      <c r="F1805">
        <v>202112</v>
      </c>
      <c r="K1805">
        <v>1236059.8500000001</v>
      </c>
      <c r="L1805">
        <v>405651.14</v>
      </c>
      <c r="M1805">
        <v>769594.11</v>
      </c>
      <c r="N1805">
        <v>24160.639999999999</v>
      </c>
      <c r="O1805">
        <v>36653.96</v>
      </c>
      <c r="P1805" t="s">
        <v>207</v>
      </c>
      <c r="Q1805">
        <v>19</v>
      </c>
    </row>
    <row r="1806" spans="1:17" x14ac:dyDescent="0.2">
      <c r="A1806" t="str">
        <f t="shared" si="28"/>
        <v>392.7106</v>
      </c>
      <c r="B1806" t="s">
        <v>233</v>
      </c>
      <c r="C1806" t="s">
        <v>170</v>
      </c>
      <c r="D1806" t="s">
        <v>325</v>
      </c>
      <c r="E1806" t="s">
        <v>331</v>
      </c>
      <c r="F1806">
        <v>202112</v>
      </c>
      <c r="K1806">
        <v>1723110.63</v>
      </c>
      <c r="L1806">
        <v>60024.76</v>
      </c>
      <c r="M1806">
        <v>1663085.87</v>
      </c>
      <c r="N1806">
        <v>0</v>
      </c>
      <c r="O1806">
        <v>0</v>
      </c>
      <c r="P1806" t="s">
        <v>207</v>
      </c>
      <c r="Q1806">
        <v>19</v>
      </c>
    </row>
    <row r="1807" spans="1:17" x14ac:dyDescent="0.2">
      <c r="A1807" t="str">
        <f t="shared" si="28"/>
        <v>392.8106</v>
      </c>
      <c r="B1807" t="s">
        <v>220</v>
      </c>
      <c r="C1807" t="s">
        <v>170</v>
      </c>
      <c r="D1807" t="s">
        <v>325</v>
      </c>
      <c r="E1807" t="s">
        <v>331</v>
      </c>
      <c r="F1807">
        <v>202112</v>
      </c>
      <c r="K1807">
        <v>32918.5</v>
      </c>
      <c r="L1807">
        <v>0</v>
      </c>
      <c r="M1807">
        <v>18371.650000000001</v>
      </c>
      <c r="N1807">
        <v>14546.85</v>
      </c>
      <c r="O1807">
        <v>0</v>
      </c>
      <c r="P1807" t="s">
        <v>207</v>
      </c>
      <c r="Q1807">
        <v>19</v>
      </c>
    </row>
    <row r="1808" spans="1:17" x14ac:dyDescent="0.2">
      <c r="A1808" t="str">
        <f t="shared" si="28"/>
        <v>393.0106</v>
      </c>
      <c r="B1808" t="s">
        <v>221</v>
      </c>
      <c r="C1808" t="s">
        <v>170</v>
      </c>
      <c r="D1808" t="s">
        <v>325</v>
      </c>
      <c r="E1808" t="s">
        <v>331</v>
      </c>
      <c r="F1808">
        <v>202112</v>
      </c>
      <c r="K1808">
        <v>0</v>
      </c>
      <c r="L1808">
        <v>0</v>
      </c>
      <c r="M1808">
        <v>0</v>
      </c>
      <c r="N1808">
        <v>0</v>
      </c>
      <c r="O1808">
        <v>0</v>
      </c>
      <c r="P1808" t="s">
        <v>207</v>
      </c>
      <c r="Q1808">
        <v>19</v>
      </c>
    </row>
    <row r="1809" spans="1:17" x14ac:dyDescent="0.2">
      <c r="A1809" t="str">
        <f t="shared" si="28"/>
        <v>394.0106</v>
      </c>
      <c r="B1809" t="s">
        <v>222</v>
      </c>
      <c r="C1809" t="s">
        <v>170</v>
      </c>
      <c r="D1809" t="s">
        <v>325</v>
      </c>
      <c r="E1809" t="s">
        <v>331</v>
      </c>
      <c r="F1809">
        <v>202112</v>
      </c>
      <c r="K1809">
        <v>2663484.98</v>
      </c>
      <c r="L1809">
        <v>24935.53</v>
      </c>
      <c r="M1809">
        <v>2488657.29</v>
      </c>
      <c r="N1809">
        <v>127098.11</v>
      </c>
      <c r="O1809">
        <v>22794.05</v>
      </c>
      <c r="P1809" t="s">
        <v>207</v>
      </c>
      <c r="Q1809">
        <v>19</v>
      </c>
    </row>
    <row r="1810" spans="1:17" x14ac:dyDescent="0.2">
      <c r="A1810" t="str">
        <f t="shared" si="28"/>
        <v>395.0106</v>
      </c>
      <c r="B1810" t="s">
        <v>223</v>
      </c>
      <c r="C1810" t="s">
        <v>170</v>
      </c>
      <c r="D1810" t="s">
        <v>325</v>
      </c>
      <c r="E1810" t="s">
        <v>331</v>
      </c>
      <c r="F1810">
        <v>202112</v>
      </c>
      <c r="K1810">
        <v>0</v>
      </c>
      <c r="L1810">
        <v>0</v>
      </c>
      <c r="M1810">
        <v>0</v>
      </c>
      <c r="N1810">
        <v>0</v>
      </c>
      <c r="O1810">
        <v>0</v>
      </c>
      <c r="P1810" t="s">
        <v>207</v>
      </c>
      <c r="Q1810">
        <v>19</v>
      </c>
    </row>
    <row r="1811" spans="1:17" x14ac:dyDescent="0.2">
      <c r="A1811" t="str">
        <f t="shared" si="28"/>
        <v>396.8106</v>
      </c>
      <c r="B1811" t="s">
        <v>319</v>
      </c>
      <c r="C1811" t="s">
        <v>170</v>
      </c>
      <c r="D1811" t="s">
        <v>325</v>
      </c>
      <c r="E1811" t="s">
        <v>331</v>
      </c>
      <c r="F1811">
        <v>202112</v>
      </c>
      <c r="K1811">
        <v>0</v>
      </c>
      <c r="L1811">
        <v>0</v>
      </c>
      <c r="M1811">
        <v>0</v>
      </c>
      <c r="N1811">
        <v>0</v>
      </c>
      <c r="O1811">
        <v>0</v>
      </c>
      <c r="P1811" t="s">
        <v>207</v>
      </c>
      <c r="Q1811">
        <v>19</v>
      </c>
    </row>
    <row r="1812" spans="1:17" x14ac:dyDescent="0.2">
      <c r="A1812" t="str">
        <f t="shared" si="28"/>
        <v>396.9106</v>
      </c>
      <c r="B1812" t="s">
        <v>224</v>
      </c>
      <c r="C1812" t="s">
        <v>170</v>
      </c>
      <c r="D1812" t="s">
        <v>325</v>
      </c>
      <c r="E1812" t="s">
        <v>331</v>
      </c>
      <c r="F1812">
        <v>202112</v>
      </c>
      <c r="K1812">
        <v>464867.56</v>
      </c>
      <c r="L1812">
        <v>8531.09</v>
      </c>
      <c r="M1812">
        <v>143111.17000000001</v>
      </c>
      <c r="N1812">
        <v>313225.3</v>
      </c>
      <c r="O1812">
        <v>0</v>
      </c>
      <c r="P1812" t="s">
        <v>207</v>
      </c>
      <c r="Q1812">
        <v>19</v>
      </c>
    </row>
    <row r="1813" spans="1:17" x14ac:dyDescent="0.2">
      <c r="A1813" t="str">
        <f t="shared" si="28"/>
        <v>397.0106</v>
      </c>
      <c r="B1813" t="s">
        <v>225</v>
      </c>
      <c r="C1813" t="s">
        <v>170</v>
      </c>
      <c r="D1813" t="s">
        <v>325</v>
      </c>
      <c r="E1813" t="s">
        <v>331</v>
      </c>
      <c r="F1813">
        <v>202112</v>
      </c>
      <c r="K1813">
        <v>155019.41</v>
      </c>
      <c r="L1813">
        <v>2634.1</v>
      </c>
      <c r="M1813">
        <v>148031.70000000001</v>
      </c>
      <c r="N1813">
        <v>4168.82</v>
      </c>
      <c r="O1813">
        <v>184.79</v>
      </c>
      <c r="P1813" t="s">
        <v>207</v>
      </c>
      <c r="Q1813">
        <v>19</v>
      </c>
    </row>
    <row r="1814" spans="1:17" x14ac:dyDescent="0.2">
      <c r="A1814" t="str">
        <f t="shared" si="28"/>
        <v>397.0106</v>
      </c>
      <c r="B1814" t="s">
        <v>226</v>
      </c>
      <c r="C1814" t="s">
        <v>170</v>
      </c>
      <c r="D1814" t="s">
        <v>325</v>
      </c>
      <c r="E1814" t="s">
        <v>331</v>
      </c>
      <c r="F1814">
        <v>202112</v>
      </c>
      <c r="K1814">
        <v>0</v>
      </c>
      <c r="L1814">
        <v>0</v>
      </c>
      <c r="M1814">
        <v>0</v>
      </c>
      <c r="N1814">
        <v>0</v>
      </c>
      <c r="O1814">
        <v>0</v>
      </c>
      <c r="P1814" t="s">
        <v>207</v>
      </c>
      <c r="Q1814">
        <v>19</v>
      </c>
    </row>
    <row r="1815" spans="1:17" x14ac:dyDescent="0.2">
      <c r="A1815" t="str">
        <f t="shared" si="28"/>
        <v>397.0106</v>
      </c>
      <c r="B1815" t="s">
        <v>227</v>
      </c>
      <c r="C1815" t="s">
        <v>170</v>
      </c>
      <c r="D1815" t="s">
        <v>325</v>
      </c>
      <c r="E1815" t="s">
        <v>331</v>
      </c>
      <c r="F1815">
        <v>202112</v>
      </c>
      <c r="K1815">
        <v>0</v>
      </c>
      <c r="L1815">
        <v>0</v>
      </c>
      <c r="M1815">
        <v>0</v>
      </c>
      <c r="N1815">
        <v>0</v>
      </c>
      <c r="O1815">
        <v>0</v>
      </c>
      <c r="P1815" t="s">
        <v>207</v>
      </c>
      <c r="Q1815">
        <v>19</v>
      </c>
    </row>
    <row r="1816" spans="1:17" x14ac:dyDescent="0.2">
      <c r="A1816" t="str">
        <f t="shared" si="28"/>
        <v>398.0106</v>
      </c>
      <c r="B1816" t="s">
        <v>228</v>
      </c>
      <c r="C1816" t="s">
        <v>170</v>
      </c>
      <c r="D1816" t="s">
        <v>325</v>
      </c>
      <c r="E1816" t="s">
        <v>331</v>
      </c>
      <c r="F1816">
        <v>202112</v>
      </c>
      <c r="K1816">
        <v>68621.820000000007</v>
      </c>
      <c r="L1816">
        <v>9503.9500000000007</v>
      </c>
      <c r="M1816">
        <v>50689.79</v>
      </c>
      <c r="N1816">
        <v>8259.0400000000009</v>
      </c>
      <c r="O1816">
        <v>169.04</v>
      </c>
      <c r="P1816" t="s">
        <v>207</v>
      </c>
      <c r="Q1816">
        <v>19</v>
      </c>
    </row>
    <row r="1817" spans="1:17" hidden="1" x14ac:dyDescent="0.2">
      <c r="A1817" t="str">
        <f t="shared" si="28"/>
        <v>301.0115</v>
      </c>
      <c r="B1817" t="s">
        <v>16</v>
      </c>
      <c r="C1817" t="s">
        <v>17</v>
      </c>
      <c r="D1817" t="s">
        <v>18</v>
      </c>
      <c r="E1817" t="s">
        <v>336</v>
      </c>
      <c r="F1817">
        <v>202112</v>
      </c>
      <c r="G1817">
        <v>0.1173</v>
      </c>
      <c r="H1817">
        <v>0.87650000000000006</v>
      </c>
      <c r="I1817">
        <v>6.2000000000000006E-3</v>
      </c>
      <c r="J1817">
        <v>0</v>
      </c>
      <c r="K1817">
        <v>81335</v>
      </c>
      <c r="L1817">
        <v>9540.6</v>
      </c>
      <c r="M1817">
        <v>71290.12</v>
      </c>
      <c r="N1817">
        <v>504.28000000000003</v>
      </c>
      <c r="O1817">
        <v>0</v>
      </c>
      <c r="P1817" t="s">
        <v>20</v>
      </c>
      <c r="Q1817">
        <v>1</v>
      </c>
    </row>
    <row r="1818" spans="1:17" hidden="1" x14ac:dyDescent="0.2">
      <c r="A1818" t="str">
        <f t="shared" si="28"/>
        <v>302.0115</v>
      </c>
      <c r="B1818" t="s">
        <v>21</v>
      </c>
      <c r="C1818" t="s">
        <v>17</v>
      </c>
      <c r="D1818" t="s">
        <v>18</v>
      </c>
      <c r="E1818" t="s">
        <v>336</v>
      </c>
      <c r="F1818">
        <v>202112</v>
      </c>
      <c r="G1818">
        <v>0.1173</v>
      </c>
      <c r="H1818">
        <v>0.87650000000000006</v>
      </c>
      <c r="I1818">
        <v>6.2000000000000006E-3</v>
      </c>
      <c r="J1818">
        <v>0</v>
      </c>
      <c r="K1818">
        <v>5450.92</v>
      </c>
      <c r="L1818">
        <v>639.39</v>
      </c>
      <c r="M1818">
        <v>4777.7300000000005</v>
      </c>
      <c r="N1818">
        <v>33.799999999999997</v>
      </c>
      <c r="O1818">
        <v>0</v>
      </c>
      <c r="P1818" t="s">
        <v>20</v>
      </c>
      <c r="Q1818">
        <v>1</v>
      </c>
    </row>
    <row r="1819" spans="1:17" hidden="1" x14ac:dyDescent="0.2">
      <c r="A1819" t="str">
        <f t="shared" si="28"/>
        <v>302.0115</v>
      </c>
      <c r="B1819" t="s">
        <v>22</v>
      </c>
      <c r="C1819" t="s">
        <v>17</v>
      </c>
      <c r="D1819" t="s">
        <v>18</v>
      </c>
      <c r="E1819" t="s">
        <v>336</v>
      </c>
      <c r="F1819">
        <v>202112</v>
      </c>
      <c r="G1819">
        <v>8.7300000000000003E-2</v>
      </c>
      <c r="H1819">
        <v>0.90400000000000003</v>
      </c>
      <c r="I1819">
        <v>8.7000000000000011E-3</v>
      </c>
      <c r="J1819">
        <v>0</v>
      </c>
      <c r="K1819">
        <v>1143871.8799999999</v>
      </c>
      <c r="L1819">
        <v>99860.02</v>
      </c>
      <c r="M1819">
        <v>1034060.17</v>
      </c>
      <c r="N1819">
        <v>9951.69</v>
      </c>
      <c r="O1819">
        <v>0</v>
      </c>
      <c r="P1819" t="s">
        <v>20</v>
      </c>
      <c r="Q1819">
        <v>1</v>
      </c>
    </row>
    <row r="1820" spans="1:17" hidden="1" x14ac:dyDescent="0.2">
      <c r="A1820" t="str">
        <f t="shared" si="28"/>
        <v>303.0115</v>
      </c>
      <c r="B1820" t="s">
        <v>23</v>
      </c>
      <c r="C1820" t="s">
        <v>17</v>
      </c>
      <c r="D1820" t="s">
        <v>18</v>
      </c>
      <c r="E1820" t="s">
        <v>336</v>
      </c>
      <c r="F1820">
        <v>202112</v>
      </c>
      <c r="G1820">
        <v>0.1173</v>
      </c>
      <c r="H1820">
        <v>0.87650000000000006</v>
      </c>
      <c r="I1820">
        <v>6.2000000000000006E-3</v>
      </c>
      <c r="J1820">
        <v>0</v>
      </c>
      <c r="K1820">
        <v>131594393.62</v>
      </c>
      <c r="L1820">
        <v>15436022.369999999</v>
      </c>
      <c r="M1820">
        <v>115342486.01000001</v>
      </c>
      <c r="N1820">
        <v>815885.24</v>
      </c>
      <c r="O1820">
        <v>0</v>
      </c>
      <c r="P1820" t="s">
        <v>20</v>
      </c>
      <c r="Q1820">
        <v>1</v>
      </c>
    </row>
    <row r="1821" spans="1:17" hidden="1" x14ac:dyDescent="0.2">
      <c r="A1821" t="str">
        <f t="shared" si="28"/>
        <v>303.0115</v>
      </c>
      <c r="B1821" t="s">
        <v>24</v>
      </c>
      <c r="C1821" t="s">
        <v>17</v>
      </c>
      <c r="D1821" t="s">
        <v>18</v>
      </c>
      <c r="E1821" t="s">
        <v>336</v>
      </c>
      <c r="F1821">
        <v>202112</v>
      </c>
      <c r="G1821">
        <v>0.1173</v>
      </c>
      <c r="H1821">
        <v>0.87650000000000006</v>
      </c>
      <c r="I1821">
        <v>6.2000000000000006E-3</v>
      </c>
      <c r="J1821">
        <v>0</v>
      </c>
      <c r="K1821">
        <v>27309515.760000002</v>
      </c>
      <c r="L1821">
        <v>3203406.2</v>
      </c>
      <c r="M1821">
        <v>23936790.559999999</v>
      </c>
      <c r="N1821">
        <v>169319</v>
      </c>
      <c r="O1821">
        <v>0</v>
      </c>
      <c r="P1821" t="s">
        <v>20</v>
      </c>
      <c r="Q1821">
        <v>1</v>
      </c>
    </row>
    <row r="1822" spans="1:17" hidden="1" x14ac:dyDescent="0.2">
      <c r="A1822" t="str">
        <f t="shared" si="28"/>
        <v>303.0115</v>
      </c>
      <c r="B1822" t="s">
        <v>25</v>
      </c>
      <c r="C1822" t="s">
        <v>17</v>
      </c>
      <c r="D1822" t="s">
        <v>18</v>
      </c>
      <c r="E1822" t="s">
        <v>336</v>
      </c>
      <c r="F1822">
        <v>202112</v>
      </c>
      <c r="G1822">
        <v>0.1173</v>
      </c>
      <c r="H1822">
        <v>0.87650000000000006</v>
      </c>
      <c r="I1822">
        <v>6.2000000000000006E-3</v>
      </c>
      <c r="J1822">
        <v>0</v>
      </c>
      <c r="K1822">
        <v>17967702.600000001</v>
      </c>
      <c r="L1822">
        <v>2107611.5099999998</v>
      </c>
      <c r="M1822">
        <v>15748691.33</v>
      </c>
      <c r="N1822">
        <v>111399.76000000001</v>
      </c>
      <c r="O1822">
        <v>0</v>
      </c>
      <c r="P1822" t="s">
        <v>20</v>
      </c>
      <c r="Q1822">
        <v>1</v>
      </c>
    </row>
    <row r="1823" spans="1:17" hidden="1" x14ac:dyDescent="0.2">
      <c r="A1823" t="str">
        <f t="shared" si="28"/>
        <v>303.0115</v>
      </c>
      <c r="B1823" t="s">
        <v>26</v>
      </c>
      <c r="C1823" t="s">
        <v>17</v>
      </c>
      <c r="D1823" t="s">
        <v>18</v>
      </c>
      <c r="E1823" t="s">
        <v>336</v>
      </c>
      <c r="F1823">
        <v>202112</v>
      </c>
      <c r="G1823">
        <v>0.1086</v>
      </c>
      <c r="H1823">
        <v>0.88270000000000004</v>
      </c>
      <c r="I1823">
        <v>8.7000000000000011E-3</v>
      </c>
      <c r="J1823">
        <v>0</v>
      </c>
      <c r="K1823">
        <v>5376795.1600000001</v>
      </c>
      <c r="L1823">
        <v>583919.95000000007</v>
      </c>
      <c r="M1823">
        <v>4746097.09</v>
      </c>
      <c r="N1823">
        <v>46778.12</v>
      </c>
      <c r="O1823">
        <v>0</v>
      </c>
      <c r="P1823" t="s">
        <v>20</v>
      </c>
      <c r="Q1823">
        <v>1</v>
      </c>
    </row>
    <row r="1824" spans="1:17" hidden="1" x14ac:dyDescent="0.2">
      <c r="A1824" t="str">
        <f t="shared" si="28"/>
        <v>303.0115</v>
      </c>
      <c r="B1824" t="s">
        <v>27</v>
      </c>
      <c r="C1824" t="s">
        <v>17</v>
      </c>
      <c r="D1824" t="s">
        <v>18</v>
      </c>
      <c r="E1824" t="s">
        <v>336</v>
      </c>
      <c r="F1824">
        <v>202112</v>
      </c>
      <c r="G1824">
        <v>8.7300000000000003E-2</v>
      </c>
      <c r="H1824">
        <v>0.90400000000000003</v>
      </c>
      <c r="I1824">
        <v>8.7000000000000011E-3</v>
      </c>
      <c r="J1824">
        <v>0</v>
      </c>
      <c r="K1824">
        <v>1755045.35</v>
      </c>
      <c r="L1824">
        <v>153215.46</v>
      </c>
      <c r="M1824">
        <v>1586561</v>
      </c>
      <c r="N1824">
        <v>15268.89</v>
      </c>
      <c r="O1824">
        <v>0</v>
      </c>
      <c r="P1824" t="s">
        <v>20</v>
      </c>
      <c r="Q1824">
        <v>1</v>
      </c>
    </row>
    <row r="1825" spans="1:17" hidden="1" x14ac:dyDescent="0.2">
      <c r="A1825" t="str">
        <f t="shared" si="28"/>
        <v>303.0115</v>
      </c>
      <c r="B1825" t="s">
        <v>28</v>
      </c>
      <c r="C1825" t="s">
        <v>17</v>
      </c>
      <c r="D1825" t="s">
        <v>18</v>
      </c>
      <c r="E1825" t="s">
        <v>336</v>
      </c>
      <c r="F1825">
        <v>202112</v>
      </c>
      <c r="G1825">
        <v>8.7300000000000003E-2</v>
      </c>
      <c r="H1825">
        <v>0.90400000000000003</v>
      </c>
      <c r="I1825">
        <v>8.7000000000000011E-3</v>
      </c>
      <c r="J1825">
        <v>0</v>
      </c>
      <c r="K1825">
        <v>3631396.66</v>
      </c>
      <c r="L1825">
        <v>317020.93</v>
      </c>
      <c r="M1825">
        <v>3282782.58</v>
      </c>
      <c r="N1825">
        <v>31593.15</v>
      </c>
      <c r="O1825">
        <v>0</v>
      </c>
      <c r="P1825" t="s">
        <v>20</v>
      </c>
      <c r="Q1825">
        <v>1</v>
      </c>
    </row>
    <row r="1826" spans="1:17" hidden="1" x14ac:dyDescent="0.2">
      <c r="A1826" t="str">
        <f t="shared" si="28"/>
        <v>300.1115</v>
      </c>
      <c r="B1826" t="s">
        <v>326</v>
      </c>
      <c r="C1826" t="s">
        <v>17</v>
      </c>
      <c r="D1826" t="s">
        <v>18</v>
      </c>
      <c r="E1826" t="s">
        <v>336</v>
      </c>
      <c r="F1826">
        <v>202112</v>
      </c>
      <c r="G1826">
        <v>0.1086</v>
      </c>
      <c r="H1826">
        <v>0.88270000000000004</v>
      </c>
      <c r="I1826">
        <v>8.7000000000000011E-3</v>
      </c>
      <c r="J1826">
        <v>0</v>
      </c>
      <c r="K1826">
        <v>850483.64</v>
      </c>
      <c r="L1826">
        <v>92362.52</v>
      </c>
      <c r="M1826">
        <v>750721.91</v>
      </c>
      <c r="N1826">
        <v>7399.21</v>
      </c>
      <c r="O1826">
        <v>0</v>
      </c>
      <c r="P1826" t="s">
        <v>30</v>
      </c>
      <c r="Q1826">
        <v>2</v>
      </c>
    </row>
    <row r="1827" spans="1:17" hidden="1" x14ac:dyDescent="0.2">
      <c r="A1827" t="str">
        <f t="shared" si="28"/>
        <v>310.0115</v>
      </c>
      <c r="B1827" t="s">
        <v>29</v>
      </c>
      <c r="C1827" t="s">
        <v>17</v>
      </c>
      <c r="D1827" t="s">
        <v>18</v>
      </c>
      <c r="E1827" t="s">
        <v>336</v>
      </c>
      <c r="F1827">
        <v>202112</v>
      </c>
      <c r="G1827">
        <v>0.1086</v>
      </c>
      <c r="H1827">
        <v>0.88270000000000004</v>
      </c>
      <c r="I1827">
        <v>8.7000000000000011E-3</v>
      </c>
      <c r="J1827">
        <v>0</v>
      </c>
      <c r="K1827">
        <v>9036357.4199999999</v>
      </c>
      <c r="L1827">
        <v>981348.42</v>
      </c>
      <c r="M1827">
        <v>7976392.6900000004</v>
      </c>
      <c r="N1827">
        <v>78616.31</v>
      </c>
      <c r="O1827">
        <v>0</v>
      </c>
      <c r="P1827" t="s">
        <v>30</v>
      </c>
      <c r="Q1827">
        <v>2</v>
      </c>
    </row>
    <row r="1828" spans="1:17" hidden="1" x14ac:dyDescent="0.2">
      <c r="A1828" t="str">
        <f t="shared" si="28"/>
        <v>311.0115</v>
      </c>
      <c r="B1828" t="s">
        <v>31</v>
      </c>
      <c r="C1828" t="s">
        <v>17</v>
      </c>
      <c r="D1828" t="s">
        <v>18</v>
      </c>
      <c r="E1828" t="s">
        <v>336</v>
      </c>
      <c r="F1828">
        <v>202112</v>
      </c>
      <c r="G1828">
        <v>0.1086</v>
      </c>
      <c r="H1828">
        <v>0.88270000000000004</v>
      </c>
      <c r="I1828">
        <v>8.7000000000000011E-3</v>
      </c>
      <c r="J1828">
        <v>0</v>
      </c>
      <c r="K1828">
        <v>434942266.49000001</v>
      </c>
      <c r="L1828">
        <v>47234730.140000001</v>
      </c>
      <c r="M1828">
        <v>383923538.63</v>
      </c>
      <c r="N1828">
        <v>3783997.7199999997</v>
      </c>
      <c r="O1828">
        <v>0</v>
      </c>
      <c r="P1828" t="s">
        <v>30</v>
      </c>
      <c r="Q1828">
        <v>2</v>
      </c>
    </row>
    <row r="1829" spans="1:17" hidden="1" x14ac:dyDescent="0.2">
      <c r="A1829" t="str">
        <f t="shared" si="28"/>
        <v>311.3115</v>
      </c>
      <c r="B1829" t="s">
        <v>32</v>
      </c>
      <c r="C1829" t="s">
        <v>17</v>
      </c>
      <c r="D1829" t="s">
        <v>18</v>
      </c>
      <c r="E1829" t="s">
        <v>336</v>
      </c>
      <c r="F1829">
        <v>202112</v>
      </c>
      <c r="G1829">
        <v>0.1086</v>
      </c>
      <c r="H1829">
        <v>0.88270000000000004</v>
      </c>
      <c r="I1829">
        <v>8.7000000000000011E-3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 t="s">
        <v>30</v>
      </c>
      <c r="Q1829">
        <v>2</v>
      </c>
    </row>
    <row r="1830" spans="1:17" hidden="1" x14ac:dyDescent="0.2">
      <c r="A1830" t="str">
        <f t="shared" si="28"/>
        <v>311.4115</v>
      </c>
      <c r="B1830" t="s">
        <v>33</v>
      </c>
      <c r="C1830" t="s">
        <v>17</v>
      </c>
      <c r="D1830" t="s">
        <v>18</v>
      </c>
      <c r="E1830" t="s">
        <v>336</v>
      </c>
      <c r="F1830">
        <v>202112</v>
      </c>
      <c r="G1830">
        <v>0.1086</v>
      </c>
      <c r="H1830">
        <v>0.88270000000000004</v>
      </c>
      <c r="I1830">
        <v>8.7000000000000011E-3</v>
      </c>
      <c r="J1830">
        <v>0</v>
      </c>
      <c r="K1830">
        <v>30043</v>
      </c>
      <c r="L1830">
        <v>3262.67</v>
      </c>
      <c r="M1830">
        <v>26518.959999999999</v>
      </c>
      <c r="N1830">
        <v>261.37</v>
      </c>
      <c r="O1830">
        <v>0</v>
      </c>
      <c r="P1830" t="s">
        <v>30</v>
      </c>
      <c r="Q1830">
        <v>2</v>
      </c>
    </row>
    <row r="1831" spans="1:17" hidden="1" x14ac:dyDescent="0.2">
      <c r="A1831" t="str">
        <f t="shared" si="28"/>
        <v>312.0115</v>
      </c>
      <c r="B1831" t="s">
        <v>34</v>
      </c>
      <c r="C1831" t="s">
        <v>17</v>
      </c>
      <c r="D1831" t="s">
        <v>18</v>
      </c>
      <c r="E1831" t="s">
        <v>336</v>
      </c>
      <c r="F1831">
        <v>202112</v>
      </c>
      <c r="G1831">
        <v>0.1086</v>
      </c>
      <c r="H1831">
        <v>0.88270000000000004</v>
      </c>
      <c r="I1831">
        <v>8.7000000000000011E-3</v>
      </c>
      <c r="J1831">
        <v>0</v>
      </c>
      <c r="K1831">
        <v>1641982933.4300001</v>
      </c>
      <c r="L1831">
        <v>178319346.56999999</v>
      </c>
      <c r="M1831">
        <v>1449378335.3399999</v>
      </c>
      <c r="N1831">
        <v>14285251.52</v>
      </c>
      <c r="O1831">
        <v>0</v>
      </c>
      <c r="P1831" t="s">
        <v>30</v>
      </c>
      <c r="Q1831">
        <v>2</v>
      </c>
    </row>
    <row r="1832" spans="1:17" hidden="1" x14ac:dyDescent="0.2">
      <c r="A1832" t="str">
        <f t="shared" si="28"/>
        <v>312.8115</v>
      </c>
      <c r="B1832" t="s">
        <v>35</v>
      </c>
      <c r="C1832" t="s">
        <v>17</v>
      </c>
      <c r="D1832" t="s">
        <v>18</v>
      </c>
      <c r="E1832" t="s">
        <v>336</v>
      </c>
      <c r="F1832">
        <v>202112</v>
      </c>
      <c r="G1832">
        <v>8.7300000000000003E-2</v>
      </c>
      <c r="H1832">
        <v>0.90400000000000003</v>
      </c>
      <c r="I1832">
        <v>8.7000000000000011E-3</v>
      </c>
      <c r="J1832">
        <v>0</v>
      </c>
      <c r="K1832">
        <v>61392925.090000004</v>
      </c>
      <c r="L1832">
        <v>5359602.3600000003</v>
      </c>
      <c r="M1832">
        <v>55499204.280000001</v>
      </c>
      <c r="N1832">
        <v>534118.44999999995</v>
      </c>
      <c r="O1832">
        <v>0</v>
      </c>
      <c r="P1832" t="s">
        <v>30</v>
      </c>
      <c r="Q1832">
        <v>2</v>
      </c>
    </row>
    <row r="1833" spans="1:17" hidden="1" x14ac:dyDescent="0.2">
      <c r="A1833" t="str">
        <f t="shared" si="28"/>
        <v>314.0115</v>
      </c>
      <c r="B1833" t="s">
        <v>36</v>
      </c>
      <c r="C1833" t="s">
        <v>17</v>
      </c>
      <c r="D1833" t="s">
        <v>18</v>
      </c>
      <c r="E1833" t="s">
        <v>336</v>
      </c>
      <c r="F1833">
        <v>202112</v>
      </c>
      <c r="G1833">
        <v>0.1086</v>
      </c>
      <c r="H1833">
        <v>0.88270000000000004</v>
      </c>
      <c r="I1833">
        <v>8.7000000000000011E-3</v>
      </c>
      <c r="J1833">
        <v>0</v>
      </c>
      <c r="K1833">
        <v>304310142.95999998</v>
      </c>
      <c r="L1833">
        <v>33048081.530000001</v>
      </c>
      <c r="M1833">
        <v>268614563.19</v>
      </c>
      <c r="N1833">
        <v>2647498.2400000002</v>
      </c>
      <c r="O1833">
        <v>0</v>
      </c>
      <c r="P1833" t="s">
        <v>30</v>
      </c>
      <c r="Q1833">
        <v>2</v>
      </c>
    </row>
    <row r="1834" spans="1:17" hidden="1" x14ac:dyDescent="0.2">
      <c r="A1834" t="str">
        <f t="shared" si="28"/>
        <v>315.0115</v>
      </c>
      <c r="B1834" t="s">
        <v>37</v>
      </c>
      <c r="C1834" t="s">
        <v>17</v>
      </c>
      <c r="D1834" t="s">
        <v>18</v>
      </c>
      <c r="E1834" t="s">
        <v>336</v>
      </c>
      <c r="F1834">
        <v>202112</v>
      </c>
      <c r="G1834">
        <v>0.1086</v>
      </c>
      <c r="H1834">
        <v>0.88270000000000004</v>
      </c>
      <c r="I1834">
        <v>8.7000000000000011E-3</v>
      </c>
      <c r="J1834">
        <v>0</v>
      </c>
      <c r="K1834">
        <v>203715558.46000001</v>
      </c>
      <c r="L1834">
        <v>22123509.649999999</v>
      </c>
      <c r="M1834">
        <v>179819723.44999999</v>
      </c>
      <c r="N1834">
        <v>1772325.3599999999</v>
      </c>
      <c r="O1834">
        <v>0</v>
      </c>
      <c r="P1834" t="s">
        <v>30</v>
      </c>
      <c r="Q1834">
        <v>2</v>
      </c>
    </row>
    <row r="1835" spans="1:17" hidden="1" x14ac:dyDescent="0.2">
      <c r="A1835" t="str">
        <f t="shared" si="28"/>
        <v>315.4115</v>
      </c>
      <c r="B1835" t="s">
        <v>38</v>
      </c>
      <c r="C1835" t="s">
        <v>17</v>
      </c>
      <c r="D1835" t="s">
        <v>18</v>
      </c>
      <c r="E1835" t="s">
        <v>336</v>
      </c>
      <c r="F1835">
        <v>202112</v>
      </c>
      <c r="G1835">
        <v>0.1086</v>
      </c>
      <c r="H1835">
        <v>0.88270000000000004</v>
      </c>
      <c r="I1835">
        <v>8.7000000000000011E-3</v>
      </c>
      <c r="J1835">
        <v>0</v>
      </c>
      <c r="K1835">
        <v>13472806.529999999</v>
      </c>
      <c r="L1835">
        <v>1463146.79</v>
      </c>
      <c r="M1835">
        <v>11892446.32</v>
      </c>
      <c r="N1835">
        <v>117213.42</v>
      </c>
      <c r="O1835">
        <v>0</v>
      </c>
      <c r="P1835" t="s">
        <v>30</v>
      </c>
      <c r="Q1835">
        <v>2</v>
      </c>
    </row>
    <row r="1836" spans="1:17" hidden="1" x14ac:dyDescent="0.2">
      <c r="A1836" t="str">
        <f t="shared" si="28"/>
        <v>316.0115</v>
      </c>
      <c r="B1836" t="s">
        <v>39</v>
      </c>
      <c r="C1836" t="s">
        <v>17</v>
      </c>
      <c r="D1836" t="s">
        <v>18</v>
      </c>
      <c r="E1836" t="s">
        <v>336</v>
      </c>
      <c r="F1836">
        <v>202112</v>
      </c>
      <c r="G1836">
        <v>0.1086</v>
      </c>
      <c r="H1836">
        <v>0.88270000000000004</v>
      </c>
      <c r="I1836">
        <v>8.7000000000000011E-3</v>
      </c>
      <c r="J1836">
        <v>0</v>
      </c>
      <c r="K1836">
        <v>23476549.710000001</v>
      </c>
      <c r="L1836">
        <v>2549553.2999999998</v>
      </c>
      <c r="M1836">
        <v>20722750.43</v>
      </c>
      <c r="N1836">
        <v>204245.98</v>
      </c>
      <c r="O1836">
        <v>0</v>
      </c>
      <c r="P1836" t="s">
        <v>30</v>
      </c>
      <c r="Q1836">
        <v>2</v>
      </c>
    </row>
    <row r="1837" spans="1:17" hidden="1" x14ac:dyDescent="0.2">
      <c r="A1837" t="str">
        <f t="shared" si="28"/>
        <v>317.0115</v>
      </c>
      <c r="B1837" t="s">
        <v>40</v>
      </c>
      <c r="C1837" t="s">
        <v>17</v>
      </c>
      <c r="D1837" t="s">
        <v>18</v>
      </c>
      <c r="E1837" t="s">
        <v>336</v>
      </c>
      <c r="F1837">
        <v>202112</v>
      </c>
      <c r="G1837">
        <v>0.1086</v>
      </c>
      <c r="H1837">
        <v>0.88270000000000004</v>
      </c>
      <c r="I1837">
        <v>8.7000000000000011E-3</v>
      </c>
      <c r="J1837">
        <v>0</v>
      </c>
      <c r="K1837">
        <v>425515675.10000002</v>
      </c>
      <c r="L1837">
        <v>46211002.32</v>
      </c>
      <c r="M1837">
        <v>375602686.41000003</v>
      </c>
      <c r="N1837">
        <v>3701986.37</v>
      </c>
      <c r="O1837">
        <v>0</v>
      </c>
      <c r="P1837" t="s">
        <v>30</v>
      </c>
      <c r="Q1837">
        <v>2</v>
      </c>
    </row>
    <row r="1838" spans="1:17" hidden="1" x14ac:dyDescent="0.2">
      <c r="A1838" t="str">
        <f t="shared" si="28"/>
        <v>300.2115</v>
      </c>
      <c r="B1838" t="s">
        <v>328</v>
      </c>
      <c r="C1838" t="s">
        <v>17</v>
      </c>
      <c r="D1838" t="s">
        <v>18</v>
      </c>
      <c r="E1838" t="s">
        <v>336</v>
      </c>
      <c r="F1838">
        <v>202112</v>
      </c>
      <c r="G1838">
        <v>0.1086</v>
      </c>
      <c r="H1838">
        <v>0.88270000000000004</v>
      </c>
      <c r="I1838">
        <v>8.7000000000000011E-3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 t="s">
        <v>42</v>
      </c>
      <c r="Q1838">
        <v>3</v>
      </c>
    </row>
    <row r="1839" spans="1:17" hidden="1" x14ac:dyDescent="0.2">
      <c r="A1839" t="str">
        <f t="shared" si="28"/>
        <v>320.0115</v>
      </c>
      <c r="B1839" t="s">
        <v>41</v>
      </c>
      <c r="C1839" t="s">
        <v>17</v>
      </c>
      <c r="D1839" t="s">
        <v>18</v>
      </c>
      <c r="E1839" t="s">
        <v>336</v>
      </c>
      <c r="F1839">
        <v>202112</v>
      </c>
      <c r="G1839">
        <v>0.1086</v>
      </c>
      <c r="H1839">
        <v>0.88270000000000004</v>
      </c>
      <c r="I1839">
        <v>8.7000000000000011E-3</v>
      </c>
      <c r="J1839">
        <v>0</v>
      </c>
      <c r="K1839">
        <v>432993.03</v>
      </c>
      <c r="L1839">
        <v>47023.040000000001</v>
      </c>
      <c r="M1839">
        <v>382202.95</v>
      </c>
      <c r="N1839">
        <v>3767.04</v>
      </c>
      <c r="O1839">
        <v>0</v>
      </c>
      <c r="P1839" t="s">
        <v>42</v>
      </c>
      <c r="Q1839">
        <v>3</v>
      </c>
    </row>
    <row r="1840" spans="1:17" hidden="1" x14ac:dyDescent="0.2">
      <c r="A1840" t="str">
        <f t="shared" si="28"/>
        <v>321.0115</v>
      </c>
      <c r="B1840" t="s">
        <v>43</v>
      </c>
      <c r="C1840" t="s">
        <v>17</v>
      </c>
      <c r="D1840" t="s">
        <v>18</v>
      </c>
      <c r="E1840" t="s">
        <v>336</v>
      </c>
      <c r="F1840">
        <v>202112</v>
      </c>
      <c r="G1840">
        <v>0.1086</v>
      </c>
      <c r="H1840">
        <v>0.88270000000000004</v>
      </c>
      <c r="I1840">
        <v>8.7000000000000011E-3</v>
      </c>
      <c r="J1840">
        <v>0</v>
      </c>
      <c r="K1840">
        <v>65619604.439999998</v>
      </c>
      <c r="L1840">
        <v>7126289.04</v>
      </c>
      <c r="M1840">
        <v>57922424.840000004</v>
      </c>
      <c r="N1840">
        <v>570890.56000000006</v>
      </c>
      <c r="O1840">
        <v>0</v>
      </c>
      <c r="P1840" t="s">
        <v>42</v>
      </c>
      <c r="Q1840">
        <v>3</v>
      </c>
    </row>
    <row r="1841" spans="1:17" hidden="1" x14ac:dyDescent="0.2">
      <c r="A1841" t="str">
        <f t="shared" si="28"/>
        <v>322.0115</v>
      </c>
      <c r="B1841" t="s">
        <v>44</v>
      </c>
      <c r="C1841" t="s">
        <v>17</v>
      </c>
      <c r="D1841" t="s">
        <v>18</v>
      </c>
      <c r="E1841" t="s">
        <v>336</v>
      </c>
      <c r="F1841">
        <v>202112</v>
      </c>
      <c r="G1841">
        <v>0.1086</v>
      </c>
      <c r="H1841">
        <v>0.88270000000000004</v>
      </c>
      <c r="I1841">
        <v>8.7000000000000011E-3</v>
      </c>
      <c r="J1841">
        <v>0</v>
      </c>
      <c r="K1841">
        <v>311565048.13999999</v>
      </c>
      <c r="L1841">
        <v>33835964.229999997</v>
      </c>
      <c r="M1841">
        <v>275018467.99000001</v>
      </c>
      <c r="N1841">
        <v>2710615.92</v>
      </c>
      <c r="O1841">
        <v>0</v>
      </c>
      <c r="P1841" t="s">
        <v>42</v>
      </c>
      <c r="Q1841">
        <v>3</v>
      </c>
    </row>
    <row r="1842" spans="1:17" hidden="1" x14ac:dyDescent="0.2">
      <c r="A1842" t="str">
        <f t="shared" si="28"/>
        <v>323.0115</v>
      </c>
      <c r="B1842" t="s">
        <v>45</v>
      </c>
      <c r="C1842" t="s">
        <v>17</v>
      </c>
      <c r="D1842" t="s">
        <v>18</v>
      </c>
      <c r="E1842" t="s">
        <v>336</v>
      </c>
      <c r="F1842">
        <v>202112</v>
      </c>
      <c r="G1842">
        <v>0.1086</v>
      </c>
      <c r="H1842">
        <v>0.88270000000000004</v>
      </c>
      <c r="I1842">
        <v>8.7000000000000011E-3</v>
      </c>
      <c r="J1842">
        <v>0</v>
      </c>
      <c r="K1842">
        <v>110964797.66</v>
      </c>
      <c r="L1842">
        <v>12050777.029999999</v>
      </c>
      <c r="M1842">
        <v>97948626.890000001</v>
      </c>
      <c r="N1842">
        <v>965393.74</v>
      </c>
      <c r="O1842">
        <v>0</v>
      </c>
      <c r="P1842" t="s">
        <v>42</v>
      </c>
      <c r="Q1842">
        <v>3</v>
      </c>
    </row>
    <row r="1843" spans="1:17" hidden="1" x14ac:dyDescent="0.2">
      <c r="A1843" t="str">
        <f t="shared" si="28"/>
        <v>324.0115</v>
      </c>
      <c r="B1843" t="s">
        <v>46</v>
      </c>
      <c r="C1843" t="s">
        <v>17</v>
      </c>
      <c r="D1843" t="s">
        <v>18</v>
      </c>
      <c r="E1843" t="s">
        <v>336</v>
      </c>
      <c r="F1843">
        <v>202112</v>
      </c>
      <c r="G1843">
        <v>0.1086</v>
      </c>
      <c r="H1843">
        <v>0.88270000000000004</v>
      </c>
      <c r="I1843">
        <v>8.7000000000000011E-3</v>
      </c>
      <c r="J1843">
        <v>0</v>
      </c>
      <c r="K1843">
        <v>39725100.990000002</v>
      </c>
      <c r="L1843">
        <v>4314145.97</v>
      </c>
      <c r="M1843">
        <v>35065346.640000001</v>
      </c>
      <c r="N1843">
        <v>345608.38</v>
      </c>
      <c r="O1843">
        <v>0</v>
      </c>
      <c r="P1843" t="s">
        <v>42</v>
      </c>
      <c r="Q1843">
        <v>3</v>
      </c>
    </row>
    <row r="1844" spans="1:17" hidden="1" x14ac:dyDescent="0.2">
      <c r="A1844" t="str">
        <f t="shared" si="28"/>
        <v>324.4115</v>
      </c>
      <c r="B1844" t="s">
        <v>47</v>
      </c>
      <c r="C1844" t="s">
        <v>17</v>
      </c>
      <c r="D1844" t="s">
        <v>18</v>
      </c>
      <c r="E1844" t="s">
        <v>336</v>
      </c>
      <c r="F1844">
        <v>202112</v>
      </c>
      <c r="G1844">
        <v>0.1086</v>
      </c>
      <c r="H1844">
        <v>0.88270000000000004</v>
      </c>
      <c r="I1844">
        <v>8.7000000000000011E-3</v>
      </c>
      <c r="J1844">
        <v>0</v>
      </c>
      <c r="K1844">
        <v>2393869.7200000002</v>
      </c>
      <c r="L1844">
        <v>259974.25</v>
      </c>
      <c r="M1844">
        <v>2113068.7999999998</v>
      </c>
      <c r="N1844">
        <v>20826.670000000002</v>
      </c>
      <c r="O1844">
        <v>0</v>
      </c>
      <c r="P1844" t="s">
        <v>42</v>
      </c>
      <c r="Q1844">
        <v>3</v>
      </c>
    </row>
    <row r="1845" spans="1:17" hidden="1" x14ac:dyDescent="0.2">
      <c r="A1845" t="str">
        <f t="shared" si="28"/>
        <v>325.0115</v>
      </c>
      <c r="B1845" t="s">
        <v>48</v>
      </c>
      <c r="C1845" t="s">
        <v>17</v>
      </c>
      <c r="D1845" t="s">
        <v>18</v>
      </c>
      <c r="E1845" t="s">
        <v>336</v>
      </c>
      <c r="F1845">
        <v>202112</v>
      </c>
      <c r="G1845">
        <v>0.1086</v>
      </c>
      <c r="H1845">
        <v>0.88270000000000004</v>
      </c>
      <c r="I1845">
        <v>8.7000000000000011E-3</v>
      </c>
      <c r="J1845">
        <v>0</v>
      </c>
      <c r="K1845">
        <v>29436959.52</v>
      </c>
      <c r="L1845">
        <v>3196853.8</v>
      </c>
      <c r="M1845">
        <v>25984004.170000002</v>
      </c>
      <c r="N1845">
        <v>256101.55000000002</v>
      </c>
      <c r="O1845">
        <v>0</v>
      </c>
      <c r="P1845" t="s">
        <v>42</v>
      </c>
      <c r="Q1845">
        <v>3</v>
      </c>
    </row>
    <row r="1846" spans="1:17" hidden="1" x14ac:dyDescent="0.2">
      <c r="A1846" t="str">
        <f t="shared" si="28"/>
        <v>326.0115</v>
      </c>
      <c r="B1846" t="s">
        <v>49</v>
      </c>
      <c r="C1846" t="s">
        <v>17</v>
      </c>
      <c r="D1846" t="s">
        <v>18</v>
      </c>
      <c r="E1846" t="s">
        <v>336</v>
      </c>
      <c r="F1846">
        <v>202112</v>
      </c>
      <c r="G1846">
        <v>0.1086</v>
      </c>
      <c r="H1846">
        <v>0.88270000000000004</v>
      </c>
      <c r="I1846">
        <v>8.7000000000000011E-3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 t="s">
        <v>42</v>
      </c>
      <c r="Q1846">
        <v>3</v>
      </c>
    </row>
    <row r="1847" spans="1:17" hidden="1" x14ac:dyDescent="0.2">
      <c r="A1847" t="str">
        <f t="shared" si="28"/>
        <v>330.0115</v>
      </c>
      <c r="B1847" t="s">
        <v>50</v>
      </c>
      <c r="C1847" t="s">
        <v>17</v>
      </c>
      <c r="D1847" t="s">
        <v>18</v>
      </c>
      <c r="E1847" t="s">
        <v>336</v>
      </c>
      <c r="F1847">
        <v>202112</v>
      </c>
      <c r="G1847">
        <v>0.1086</v>
      </c>
      <c r="H1847">
        <v>0.88270000000000004</v>
      </c>
      <c r="I1847">
        <v>8.7000000000000011E-3</v>
      </c>
      <c r="J1847">
        <v>0</v>
      </c>
      <c r="K1847">
        <v>3113</v>
      </c>
      <c r="L1847">
        <v>338.07</v>
      </c>
      <c r="M1847">
        <v>2747.85</v>
      </c>
      <c r="N1847">
        <v>27.080000000000002</v>
      </c>
      <c r="O1847">
        <v>0</v>
      </c>
      <c r="P1847" t="s">
        <v>51</v>
      </c>
      <c r="Q1847">
        <v>4</v>
      </c>
    </row>
    <row r="1848" spans="1:17" hidden="1" x14ac:dyDescent="0.2">
      <c r="A1848" t="str">
        <f t="shared" si="28"/>
        <v>331.0115</v>
      </c>
      <c r="B1848" t="s">
        <v>52</v>
      </c>
      <c r="C1848" t="s">
        <v>17</v>
      </c>
      <c r="D1848" t="s">
        <v>18</v>
      </c>
      <c r="E1848" t="s">
        <v>336</v>
      </c>
      <c r="F1848">
        <v>202112</v>
      </c>
      <c r="G1848">
        <v>0.1086</v>
      </c>
      <c r="H1848">
        <v>0.88270000000000004</v>
      </c>
      <c r="I1848">
        <v>8.7000000000000011E-3</v>
      </c>
      <c r="J1848">
        <v>0</v>
      </c>
      <c r="K1848">
        <v>409609.51</v>
      </c>
      <c r="L1848">
        <v>44483.590000000004</v>
      </c>
      <c r="M1848">
        <v>361562.32</v>
      </c>
      <c r="N1848">
        <v>3563.6</v>
      </c>
      <c r="O1848">
        <v>0</v>
      </c>
      <c r="P1848" t="s">
        <v>51</v>
      </c>
      <c r="Q1848">
        <v>4</v>
      </c>
    </row>
    <row r="1849" spans="1:17" hidden="1" x14ac:dyDescent="0.2">
      <c r="A1849" t="str">
        <f t="shared" si="28"/>
        <v>332.0115</v>
      </c>
      <c r="B1849" t="s">
        <v>53</v>
      </c>
      <c r="C1849" t="s">
        <v>17</v>
      </c>
      <c r="D1849" t="s">
        <v>18</v>
      </c>
      <c r="E1849" t="s">
        <v>336</v>
      </c>
      <c r="F1849">
        <v>202112</v>
      </c>
      <c r="G1849">
        <v>0.1086</v>
      </c>
      <c r="H1849">
        <v>0.88270000000000004</v>
      </c>
      <c r="I1849">
        <v>8.7000000000000011E-3</v>
      </c>
      <c r="J1849">
        <v>0</v>
      </c>
      <c r="K1849">
        <v>939223.61</v>
      </c>
      <c r="L1849">
        <v>101999.68000000001</v>
      </c>
      <c r="M1849">
        <v>829052.68</v>
      </c>
      <c r="N1849">
        <v>8171.25</v>
      </c>
      <c r="O1849">
        <v>0</v>
      </c>
      <c r="P1849" t="s">
        <v>51</v>
      </c>
      <c r="Q1849">
        <v>4</v>
      </c>
    </row>
    <row r="1850" spans="1:17" hidden="1" x14ac:dyDescent="0.2">
      <c r="A1850" t="str">
        <f t="shared" si="28"/>
        <v>333.0115</v>
      </c>
      <c r="B1850" t="s">
        <v>54</v>
      </c>
      <c r="C1850" t="s">
        <v>17</v>
      </c>
      <c r="D1850" t="s">
        <v>18</v>
      </c>
      <c r="E1850" t="s">
        <v>336</v>
      </c>
      <c r="F1850">
        <v>202112</v>
      </c>
      <c r="G1850">
        <v>0.1086</v>
      </c>
      <c r="H1850">
        <v>0.88270000000000004</v>
      </c>
      <c r="I1850">
        <v>8.7000000000000011E-3</v>
      </c>
      <c r="J1850">
        <v>0</v>
      </c>
      <c r="K1850">
        <v>1810999.26</v>
      </c>
      <c r="L1850">
        <v>196674.52000000002</v>
      </c>
      <c r="M1850">
        <v>1598569.05</v>
      </c>
      <c r="N1850">
        <v>15755.69</v>
      </c>
      <c r="O1850">
        <v>0</v>
      </c>
      <c r="P1850" t="s">
        <v>51</v>
      </c>
      <c r="Q1850">
        <v>4</v>
      </c>
    </row>
    <row r="1851" spans="1:17" hidden="1" x14ac:dyDescent="0.2">
      <c r="A1851" t="str">
        <f t="shared" si="28"/>
        <v>334.0115</v>
      </c>
      <c r="B1851" t="s">
        <v>55</v>
      </c>
      <c r="C1851" t="s">
        <v>17</v>
      </c>
      <c r="D1851" t="s">
        <v>18</v>
      </c>
      <c r="E1851" t="s">
        <v>336</v>
      </c>
      <c r="F1851">
        <v>202112</v>
      </c>
      <c r="G1851">
        <v>0.1086</v>
      </c>
      <c r="H1851">
        <v>0.88270000000000004</v>
      </c>
      <c r="I1851">
        <v>8.7000000000000011E-3</v>
      </c>
      <c r="J1851">
        <v>0</v>
      </c>
      <c r="K1851">
        <v>659166.55000000005</v>
      </c>
      <c r="L1851">
        <v>71585.490000000005</v>
      </c>
      <c r="M1851">
        <v>581846.31000000006</v>
      </c>
      <c r="N1851">
        <v>5734.75</v>
      </c>
      <c r="O1851">
        <v>0</v>
      </c>
      <c r="P1851" t="s">
        <v>51</v>
      </c>
      <c r="Q1851">
        <v>4</v>
      </c>
    </row>
    <row r="1852" spans="1:17" hidden="1" x14ac:dyDescent="0.2">
      <c r="A1852" t="str">
        <f t="shared" si="28"/>
        <v>335.0115</v>
      </c>
      <c r="B1852" t="s">
        <v>56</v>
      </c>
      <c r="C1852" t="s">
        <v>17</v>
      </c>
      <c r="D1852" t="s">
        <v>18</v>
      </c>
      <c r="E1852" t="s">
        <v>336</v>
      </c>
      <c r="F1852">
        <v>202112</v>
      </c>
      <c r="G1852">
        <v>0.1086</v>
      </c>
      <c r="H1852">
        <v>0.88270000000000004</v>
      </c>
      <c r="I1852">
        <v>8.7000000000000011E-3</v>
      </c>
      <c r="J1852">
        <v>0</v>
      </c>
      <c r="K1852">
        <v>9921</v>
      </c>
      <c r="L1852">
        <v>1077.42</v>
      </c>
      <c r="M1852">
        <v>8757.27</v>
      </c>
      <c r="N1852">
        <v>86.31</v>
      </c>
      <c r="O1852">
        <v>0</v>
      </c>
      <c r="P1852" t="s">
        <v>51</v>
      </c>
      <c r="Q1852">
        <v>4</v>
      </c>
    </row>
    <row r="1853" spans="1:17" hidden="1" x14ac:dyDescent="0.2">
      <c r="A1853" t="str">
        <f t="shared" si="28"/>
        <v>340.0115</v>
      </c>
      <c r="B1853" t="s">
        <v>57</v>
      </c>
      <c r="C1853" t="s">
        <v>17</v>
      </c>
      <c r="D1853" t="s">
        <v>18</v>
      </c>
      <c r="E1853" t="s">
        <v>336</v>
      </c>
      <c r="F1853">
        <v>202112</v>
      </c>
      <c r="G1853">
        <v>0.1086</v>
      </c>
      <c r="H1853">
        <v>0.88270000000000004</v>
      </c>
      <c r="I1853">
        <v>8.7000000000000011E-3</v>
      </c>
      <c r="J1853">
        <v>0</v>
      </c>
      <c r="K1853">
        <v>370119.93</v>
      </c>
      <c r="L1853">
        <v>40195.020000000004</v>
      </c>
      <c r="M1853">
        <v>326704.87</v>
      </c>
      <c r="N1853">
        <v>3220.04</v>
      </c>
      <c r="O1853">
        <v>0</v>
      </c>
      <c r="P1853" t="s">
        <v>58</v>
      </c>
      <c r="Q1853">
        <v>5</v>
      </c>
    </row>
    <row r="1854" spans="1:17" hidden="1" x14ac:dyDescent="0.2">
      <c r="A1854" t="str">
        <f t="shared" si="28"/>
        <v>340.1115</v>
      </c>
      <c r="B1854" t="s">
        <v>59</v>
      </c>
      <c r="C1854" t="s">
        <v>17</v>
      </c>
      <c r="D1854" t="s">
        <v>18</v>
      </c>
      <c r="E1854" t="s">
        <v>336</v>
      </c>
      <c r="F1854">
        <v>202112</v>
      </c>
      <c r="G1854">
        <v>0.1086</v>
      </c>
      <c r="H1854">
        <v>0.88270000000000004</v>
      </c>
      <c r="I1854">
        <v>8.7000000000000011E-3</v>
      </c>
      <c r="J1854">
        <v>0</v>
      </c>
      <c r="K1854">
        <v>58904.24</v>
      </c>
      <c r="L1854">
        <v>6397</v>
      </c>
      <c r="M1854">
        <v>51994.770000000004</v>
      </c>
      <c r="N1854">
        <v>512.47</v>
      </c>
      <c r="O1854">
        <v>0</v>
      </c>
      <c r="P1854" t="s">
        <v>58</v>
      </c>
      <c r="Q1854">
        <v>5</v>
      </c>
    </row>
    <row r="1855" spans="1:17" hidden="1" x14ac:dyDescent="0.2">
      <c r="A1855" t="str">
        <f t="shared" si="28"/>
        <v>340.4115</v>
      </c>
      <c r="B1855" t="s">
        <v>60</v>
      </c>
      <c r="C1855" t="s">
        <v>17</v>
      </c>
      <c r="D1855" t="s">
        <v>18</v>
      </c>
      <c r="E1855" t="s">
        <v>336</v>
      </c>
      <c r="F1855">
        <v>202112</v>
      </c>
      <c r="G1855">
        <v>0.1086</v>
      </c>
      <c r="H1855">
        <v>0.88270000000000004</v>
      </c>
      <c r="I1855">
        <v>8.7000000000000011E-3</v>
      </c>
      <c r="J1855">
        <v>0</v>
      </c>
      <c r="K1855">
        <v>1428</v>
      </c>
      <c r="L1855">
        <v>155.08000000000001</v>
      </c>
      <c r="M1855">
        <v>1260.5</v>
      </c>
      <c r="N1855">
        <v>12.42</v>
      </c>
      <c r="O1855">
        <v>0</v>
      </c>
      <c r="P1855" t="s">
        <v>58</v>
      </c>
      <c r="Q1855">
        <v>5</v>
      </c>
    </row>
    <row r="1856" spans="1:17" hidden="1" x14ac:dyDescent="0.2">
      <c r="A1856" t="str">
        <f t="shared" si="28"/>
        <v>341.0115</v>
      </c>
      <c r="B1856" t="s">
        <v>61</v>
      </c>
      <c r="C1856" t="s">
        <v>17</v>
      </c>
      <c r="D1856" t="s">
        <v>18</v>
      </c>
      <c r="E1856" t="s">
        <v>336</v>
      </c>
      <c r="F1856">
        <v>202112</v>
      </c>
      <c r="G1856">
        <v>0.1086</v>
      </c>
      <c r="H1856">
        <v>0.88270000000000004</v>
      </c>
      <c r="I1856">
        <v>8.7000000000000011E-3</v>
      </c>
      <c r="J1856">
        <v>0</v>
      </c>
      <c r="K1856">
        <v>13102955.630000001</v>
      </c>
      <c r="L1856">
        <v>1422980.98</v>
      </c>
      <c r="M1856">
        <v>11565978.939999999</v>
      </c>
      <c r="N1856">
        <v>113995.71</v>
      </c>
      <c r="O1856">
        <v>0</v>
      </c>
      <c r="P1856" t="s">
        <v>58</v>
      </c>
      <c r="Q1856">
        <v>5</v>
      </c>
    </row>
    <row r="1857" spans="1:17" hidden="1" x14ac:dyDescent="0.2">
      <c r="A1857" t="str">
        <f t="shared" si="28"/>
        <v>341.4115</v>
      </c>
      <c r="B1857" t="s">
        <v>62</v>
      </c>
      <c r="C1857" t="s">
        <v>17</v>
      </c>
      <c r="D1857" t="s">
        <v>18</v>
      </c>
      <c r="E1857" t="s">
        <v>336</v>
      </c>
      <c r="F1857">
        <v>202112</v>
      </c>
      <c r="G1857">
        <v>0.1086</v>
      </c>
      <c r="H1857">
        <v>0.88270000000000004</v>
      </c>
      <c r="I1857">
        <v>8.7000000000000011E-3</v>
      </c>
      <c r="J1857">
        <v>0</v>
      </c>
      <c r="K1857">
        <v>2052</v>
      </c>
      <c r="L1857">
        <v>222.85</v>
      </c>
      <c r="M1857">
        <v>1811.3</v>
      </c>
      <c r="N1857">
        <v>17.850000000000001</v>
      </c>
      <c r="O1857">
        <v>0</v>
      </c>
      <c r="P1857" t="s">
        <v>58</v>
      </c>
      <c r="Q1857">
        <v>5</v>
      </c>
    </row>
    <row r="1858" spans="1:17" hidden="1" x14ac:dyDescent="0.2">
      <c r="A1858" t="str">
        <f t="shared" si="28"/>
        <v>342.0115</v>
      </c>
      <c r="B1858" t="s">
        <v>63</v>
      </c>
      <c r="C1858" t="s">
        <v>17</v>
      </c>
      <c r="D1858" t="s">
        <v>18</v>
      </c>
      <c r="E1858" t="s">
        <v>336</v>
      </c>
      <c r="F1858">
        <v>202112</v>
      </c>
      <c r="G1858">
        <v>0.1086</v>
      </c>
      <c r="H1858">
        <v>0.88270000000000004</v>
      </c>
      <c r="I1858">
        <v>8.7000000000000011E-3</v>
      </c>
      <c r="J1858">
        <v>0</v>
      </c>
      <c r="K1858">
        <v>6978924.9400000004</v>
      </c>
      <c r="L1858">
        <v>757911.25</v>
      </c>
      <c r="M1858">
        <v>6160297.04</v>
      </c>
      <c r="N1858">
        <v>60716.65</v>
      </c>
      <c r="O1858">
        <v>0</v>
      </c>
      <c r="P1858" t="s">
        <v>58</v>
      </c>
      <c r="Q1858">
        <v>5</v>
      </c>
    </row>
    <row r="1859" spans="1:17" hidden="1" x14ac:dyDescent="0.2">
      <c r="A1859" t="str">
        <f t="shared" ref="A1859:A1922" si="29">_xlfn.CONCAT(MID(B1859,3,5),E1859)</f>
        <v>343.0115</v>
      </c>
      <c r="B1859" t="s">
        <v>64</v>
      </c>
      <c r="C1859" t="s">
        <v>17</v>
      </c>
      <c r="D1859" t="s">
        <v>18</v>
      </c>
      <c r="E1859" t="s">
        <v>336</v>
      </c>
      <c r="F1859">
        <v>202112</v>
      </c>
      <c r="G1859">
        <v>0.1086</v>
      </c>
      <c r="H1859">
        <v>0.88270000000000004</v>
      </c>
      <c r="I1859">
        <v>8.7000000000000011E-3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 t="s">
        <v>58</v>
      </c>
      <c r="Q1859">
        <v>5</v>
      </c>
    </row>
    <row r="1860" spans="1:17" hidden="1" x14ac:dyDescent="0.2">
      <c r="A1860" t="str">
        <f t="shared" si="29"/>
        <v>344.0115</v>
      </c>
      <c r="B1860" t="s">
        <v>65</v>
      </c>
      <c r="C1860" t="s">
        <v>17</v>
      </c>
      <c r="D1860" t="s">
        <v>18</v>
      </c>
      <c r="E1860" t="s">
        <v>336</v>
      </c>
      <c r="F1860">
        <v>202112</v>
      </c>
      <c r="G1860">
        <v>0.1086</v>
      </c>
      <c r="H1860">
        <v>0.88270000000000004</v>
      </c>
      <c r="I1860">
        <v>8.7000000000000011E-3</v>
      </c>
      <c r="J1860">
        <v>0</v>
      </c>
      <c r="K1860">
        <v>181418345.08000001</v>
      </c>
      <c r="L1860">
        <v>19702032.280000001</v>
      </c>
      <c r="M1860">
        <v>160137973.19999999</v>
      </c>
      <c r="N1860">
        <v>1578339.6</v>
      </c>
      <c r="O1860">
        <v>0</v>
      </c>
      <c r="P1860" t="s">
        <v>58</v>
      </c>
      <c r="Q1860">
        <v>5</v>
      </c>
    </row>
    <row r="1861" spans="1:17" hidden="1" x14ac:dyDescent="0.2">
      <c r="A1861" t="str">
        <f t="shared" si="29"/>
        <v>344.0115</v>
      </c>
      <c r="B1861" t="s">
        <v>66</v>
      </c>
      <c r="C1861" t="s">
        <v>17</v>
      </c>
      <c r="D1861" t="s">
        <v>18</v>
      </c>
      <c r="E1861" t="s">
        <v>336</v>
      </c>
      <c r="F1861">
        <v>202112</v>
      </c>
      <c r="G1861">
        <v>0.1086</v>
      </c>
      <c r="H1861">
        <v>0.88270000000000004</v>
      </c>
      <c r="I1861">
        <v>8.7000000000000011E-3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 t="s">
        <v>58</v>
      </c>
      <c r="Q1861">
        <v>5</v>
      </c>
    </row>
    <row r="1862" spans="1:17" hidden="1" x14ac:dyDescent="0.2">
      <c r="A1862" t="str">
        <f t="shared" si="29"/>
        <v>345.0115</v>
      </c>
      <c r="B1862" t="s">
        <v>67</v>
      </c>
      <c r="C1862" t="s">
        <v>17</v>
      </c>
      <c r="D1862" t="s">
        <v>18</v>
      </c>
      <c r="E1862" t="s">
        <v>336</v>
      </c>
      <c r="F1862">
        <v>202112</v>
      </c>
      <c r="G1862">
        <v>0.1086</v>
      </c>
      <c r="H1862">
        <v>0.88270000000000004</v>
      </c>
      <c r="I1862">
        <v>8.7000000000000011E-3</v>
      </c>
      <c r="J1862">
        <v>0</v>
      </c>
      <c r="K1862">
        <v>18313636.530000001</v>
      </c>
      <c r="L1862">
        <v>1988860.9300000002</v>
      </c>
      <c r="M1862">
        <v>16165446.960000001</v>
      </c>
      <c r="N1862">
        <v>159328.64000000001</v>
      </c>
      <c r="O1862">
        <v>0</v>
      </c>
      <c r="P1862" t="s">
        <v>58</v>
      </c>
      <c r="Q1862">
        <v>5</v>
      </c>
    </row>
    <row r="1863" spans="1:17" hidden="1" x14ac:dyDescent="0.2">
      <c r="A1863" t="str">
        <f t="shared" si="29"/>
        <v>345.0115</v>
      </c>
      <c r="B1863" t="s">
        <v>68</v>
      </c>
      <c r="C1863" t="s">
        <v>17</v>
      </c>
      <c r="D1863" t="s">
        <v>18</v>
      </c>
      <c r="E1863" t="s">
        <v>336</v>
      </c>
      <c r="F1863">
        <v>202112</v>
      </c>
      <c r="G1863">
        <v>0</v>
      </c>
      <c r="H1863">
        <v>0.99130000000000007</v>
      </c>
      <c r="I1863">
        <v>8.7000000000000011E-3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 t="s">
        <v>58</v>
      </c>
      <c r="Q1863">
        <v>5</v>
      </c>
    </row>
    <row r="1864" spans="1:17" hidden="1" x14ac:dyDescent="0.2">
      <c r="A1864" t="str">
        <f t="shared" si="29"/>
        <v>345.3115</v>
      </c>
      <c r="B1864" t="s">
        <v>69</v>
      </c>
      <c r="C1864" t="s">
        <v>17</v>
      </c>
      <c r="D1864" t="s">
        <v>18</v>
      </c>
      <c r="E1864" t="s">
        <v>336</v>
      </c>
      <c r="F1864">
        <v>202112</v>
      </c>
      <c r="G1864">
        <v>0</v>
      </c>
      <c r="H1864">
        <v>0.99130000000000007</v>
      </c>
      <c r="I1864">
        <v>8.7000000000000011E-3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 t="s">
        <v>58</v>
      </c>
      <c r="Q1864">
        <v>5</v>
      </c>
    </row>
    <row r="1865" spans="1:17" hidden="1" x14ac:dyDescent="0.2">
      <c r="A1865" t="str">
        <f t="shared" si="29"/>
        <v>345.4115</v>
      </c>
      <c r="B1865" t="s">
        <v>70</v>
      </c>
      <c r="C1865" t="s">
        <v>17</v>
      </c>
      <c r="D1865" t="s">
        <v>18</v>
      </c>
      <c r="E1865" t="s">
        <v>336</v>
      </c>
      <c r="F1865">
        <v>202112</v>
      </c>
      <c r="G1865">
        <v>0.1086</v>
      </c>
      <c r="H1865">
        <v>0.88270000000000004</v>
      </c>
      <c r="I1865">
        <v>8.7000000000000011E-3</v>
      </c>
      <c r="J1865">
        <v>0</v>
      </c>
      <c r="K1865">
        <v>4266078.22</v>
      </c>
      <c r="L1865">
        <v>463296.09</v>
      </c>
      <c r="M1865">
        <v>3765667.25</v>
      </c>
      <c r="N1865">
        <v>37114.879999999997</v>
      </c>
      <c r="O1865">
        <v>0</v>
      </c>
      <c r="P1865" t="s">
        <v>58</v>
      </c>
      <c r="Q1865">
        <v>5</v>
      </c>
    </row>
    <row r="1866" spans="1:17" hidden="1" x14ac:dyDescent="0.2">
      <c r="A1866" t="str">
        <f t="shared" si="29"/>
        <v>346.0115</v>
      </c>
      <c r="B1866" t="s">
        <v>71</v>
      </c>
      <c r="C1866" t="s">
        <v>17</v>
      </c>
      <c r="D1866" t="s">
        <v>18</v>
      </c>
      <c r="E1866" t="s">
        <v>336</v>
      </c>
      <c r="F1866">
        <v>202112</v>
      </c>
      <c r="G1866">
        <v>0.1086</v>
      </c>
      <c r="H1866">
        <v>0.88270000000000004</v>
      </c>
      <c r="I1866">
        <v>8.7000000000000011E-3</v>
      </c>
      <c r="J1866">
        <v>0</v>
      </c>
      <c r="K1866">
        <v>570529.78</v>
      </c>
      <c r="L1866">
        <v>61959.53</v>
      </c>
      <c r="M1866">
        <v>503606.64</v>
      </c>
      <c r="N1866">
        <v>4963.6099999999997</v>
      </c>
      <c r="O1866">
        <v>0</v>
      </c>
      <c r="P1866" t="s">
        <v>58</v>
      </c>
      <c r="Q1866">
        <v>5</v>
      </c>
    </row>
    <row r="1867" spans="1:17" hidden="1" x14ac:dyDescent="0.2">
      <c r="A1867" t="str">
        <f t="shared" si="29"/>
        <v>300.5115</v>
      </c>
      <c r="B1867" t="s">
        <v>329</v>
      </c>
      <c r="C1867" t="s">
        <v>17</v>
      </c>
      <c r="D1867" t="s">
        <v>18</v>
      </c>
      <c r="E1867" t="s">
        <v>336</v>
      </c>
      <c r="F1867">
        <v>202112</v>
      </c>
      <c r="G1867">
        <v>8.7300000000000003E-2</v>
      </c>
      <c r="H1867">
        <v>0.90400000000000003</v>
      </c>
      <c r="I1867">
        <v>8.7000000000000011E-3</v>
      </c>
      <c r="J1867">
        <v>0</v>
      </c>
      <c r="K1867">
        <v>231982.74</v>
      </c>
      <c r="L1867">
        <v>20252.09</v>
      </c>
      <c r="M1867">
        <v>209712.4</v>
      </c>
      <c r="N1867">
        <v>2018.25</v>
      </c>
      <c r="O1867">
        <v>0</v>
      </c>
      <c r="P1867" t="s">
        <v>73</v>
      </c>
      <c r="Q1867">
        <v>6</v>
      </c>
    </row>
    <row r="1868" spans="1:17" hidden="1" x14ac:dyDescent="0.2">
      <c r="A1868" t="str">
        <f t="shared" si="29"/>
        <v>350.0115</v>
      </c>
      <c r="B1868" t="s">
        <v>72</v>
      </c>
      <c r="C1868" t="s">
        <v>17</v>
      </c>
      <c r="D1868" t="s">
        <v>18</v>
      </c>
      <c r="E1868" t="s">
        <v>336</v>
      </c>
      <c r="F1868">
        <v>202112</v>
      </c>
      <c r="G1868">
        <v>8.7300000000000003E-2</v>
      </c>
      <c r="H1868">
        <v>0.90400000000000003</v>
      </c>
      <c r="I1868">
        <v>8.7000000000000011E-3</v>
      </c>
      <c r="J1868">
        <v>0</v>
      </c>
      <c r="K1868">
        <v>10358922.449999999</v>
      </c>
      <c r="L1868">
        <v>904333.93</v>
      </c>
      <c r="M1868">
        <v>9364465.8900000006</v>
      </c>
      <c r="N1868">
        <v>90122.63</v>
      </c>
      <c r="O1868">
        <v>0</v>
      </c>
      <c r="P1868" t="s">
        <v>73</v>
      </c>
      <c r="Q1868">
        <v>6</v>
      </c>
    </row>
    <row r="1869" spans="1:17" hidden="1" x14ac:dyDescent="0.2">
      <c r="A1869" t="str">
        <f t="shared" si="29"/>
        <v>350.1115</v>
      </c>
      <c r="B1869" t="s">
        <v>74</v>
      </c>
      <c r="C1869" t="s">
        <v>17</v>
      </c>
      <c r="D1869" t="s">
        <v>18</v>
      </c>
      <c r="E1869" t="s">
        <v>336</v>
      </c>
      <c r="F1869">
        <v>202112</v>
      </c>
      <c r="G1869">
        <v>8.7300000000000003E-2</v>
      </c>
      <c r="H1869">
        <v>0.90400000000000003</v>
      </c>
      <c r="I1869">
        <v>8.7000000000000011E-3</v>
      </c>
      <c r="J1869">
        <v>0</v>
      </c>
      <c r="K1869">
        <v>45291046.829999998</v>
      </c>
      <c r="L1869">
        <v>3953908.39</v>
      </c>
      <c r="M1869">
        <v>40943106.329999998</v>
      </c>
      <c r="N1869">
        <v>394032.11</v>
      </c>
      <c r="O1869">
        <v>0</v>
      </c>
      <c r="P1869" t="s">
        <v>73</v>
      </c>
      <c r="Q1869">
        <v>6</v>
      </c>
    </row>
    <row r="1870" spans="1:17" hidden="1" x14ac:dyDescent="0.2">
      <c r="A1870" t="str">
        <f t="shared" si="29"/>
        <v>350.1115</v>
      </c>
      <c r="B1870" t="s">
        <v>75</v>
      </c>
      <c r="C1870" t="s">
        <v>17</v>
      </c>
      <c r="D1870" t="s">
        <v>18</v>
      </c>
      <c r="E1870" t="s">
        <v>336</v>
      </c>
      <c r="F1870">
        <v>202112</v>
      </c>
      <c r="G1870">
        <v>8.7300000000000003E-2</v>
      </c>
      <c r="H1870">
        <v>0.90400000000000003</v>
      </c>
      <c r="I1870">
        <v>8.7000000000000011E-3</v>
      </c>
      <c r="J1870">
        <v>0</v>
      </c>
      <c r="K1870">
        <v>57923.26</v>
      </c>
      <c r="L1870">
        <v>5056.7</v>
      </c>
      <c r="M1870">
        <v>52362.630000000005</v>
      </c>
      <c r="N1870">
        <v>503.93</v>
      </c>
      <c r="O1870">
        <v>0</v>
      </c>
      <c r="P1870" t="s">
        <v>73</v>
      </c>
      <c r="Q1870">
        <v>6</v>
      </c>
    </row>
    <row r="1871" spans="1:17" hidden="1" x14ac:dyDescent="0.2">
      <c r="A1871" t="str">
        <f t="shared" si="29"/>
        <v>350.4115</v>
      </c>
      <c r="B1871" t="s">
        <v>76</v>
      </c>
      <c r="C1871" t="s">
        <v>17</v>
      </c>
      <c r="D1871" t="s">
        <v>18</v>
      </c>
      <c r="E1871" t="s">
        <v>336</v>
      </c>
      <c r="F1871">
        <v>202112</v>
      </c>
      <c r="G1871">
        <v>8.7300000000000003E-2</v>
      </c>
      <c r="H1871">
        <v>0.90400000000000003</v>
      </c>
      <c r="I1871">
        <v>8.7000000000000011E-3</v>
      </c>
      <c r="J1871">
        <v>0</v>
      </c>
      <c r="K1871">
        <v>21425.88</v>
      </c>
      <c r="L1871">
        <v>1870.48</v>
      </c>
      <c r="M1871">
        <v>19368.990000000002</v>
      </c>
      <c r="N1871">
        <v>186.41</v>
      </c>
      <c r="O1871">
        <v>0</v>
      </c>
      <c r="P1871" t="s">
        <v>73</v>
      </c>
      <c r="Q1871">
        <v>6</v>
      </c>
    </row>
    <row r="1872" spans="1:17" hidden="1" x14ac:dyDescent="0.2">
      <c r="A1872" t="str">
        <f t="shared" si="29"/>
        <v>352.0115</v>
      </c>
      <c r="B1872" t="s">
        <v>77</v>
      </c>
      <c r="C1872" t="s">
        <v>17</v>
      </c>
      <c r="D1872" t="s">
        <v>18</v>
      </c>
      <c r="E1872" t="s">
        <v>336</v>
      </c>
      <c r="F1872">
        <v>202112</v>
      </c>
      <c r="G1872">
        <v>8.7300000000000003E-2</v>
      </c>
      <c r="H1872">
        <v>0.90400000000000003</v>
      </c>
      <c r="I1872">
        <v>8.7000000000000011E-3</v>
      </c>
      <c r="J1872">
        <v>0</v>
      </c>
      <c r="K1872">
        <v>59747101.689999998</v>
      </c>
      <c r="L1872">
        <v>5215921.9800000004</v>
      </c>
      <c r="M1872">
        <v>54011379.93</v>
      </c>
      <c r="N1872">
        <v>519799.78</v>
      </c>
      <c r="O1872">
        <v>0</v>
      </c>
      <c r="P1872" t="s">
        <v>73</v>
      </c>
      <c r="Q1872">
        <v>6</v>
      </c>
    </row>
    <row r="1873" spans="1:17" hidden="1" x14ac:dyDescent="0.2">
      <c r="A1873" t="str">
        <f t="shared" si="29"/>
        <v>352.3115</v>
      </c>
      <c r="B1873" t="s">
        <v>78</v>
      </c>
      <c r="C1873" t="s">
        <v>17</v>
      </c>
      <c r="D1873" t="s">
        <v>18</v>
      </c>
      <c r="E1873" t="s">
        <v>336</v>
      </c>
      <c r="F1873">
        <v>202112</v>
      </c>
      <c r="G1873">
        <v>8.7300000000000003E-2</v>
      </c>
      <c r="H1873">
        <v>0.90400000000000003</v>
      </c>
      <c r="I1873">
        <v>8.7000000000000011E-3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 t="s">
        <v>73</v>
      </c>
      <c r="Q1873">
        <v>6</v>
      </c>
    </row>
    <row r="1874" spans="1:17" hidden="1" x14ac:dyDescent="0.2">
      <c r="A1874" t="str">
        <f t="shared" si="29"/>
        <v>352.4115</v>
      </c>
      <c r="B1874" t="s">
        <v>79</v>
      </c>
      <c r="C1874" t="s">
        <v>17</v>
      </c>
      <c r="D1874" t="s">
        <v>18</v>
      </c>
      <c r="E1874" t="s">
        <v>336</v>
      </c>
      <c r="F1874">
        <v>202112</v>
      </c>
      <c r="G1874">
        <v>8.7300000000000003E-2</v>
      </c>
      <c r="H1874">
        <v>0.90400000000000003</v>
      </c>
      <c r="I1874">
        <v>8.7000000000000011E-3</v>
      </c>
      <c r="J1874">
        <v>0</v>
      </c>
      <c r="K1874">
        <v>107156.98</v>
      </c>
      <c r="L1874">
        <v>9354.8000000000011</v>
      </c>
      <c r="M1874">
        <v>96869.91</v>
      </c>
      <c r="N1874">
        <v>932.27</v>
      </c>
      <c r="O1874">
        <v>0</v>
      </c>
      <c r="P1874" t="s">
        <v>73</v>
      </c>
      <c r="Q1874">
        <v>6</v>
      </c>
    </row>
    <row r="1875" spans="1:17" hidden="1" x14ac:dyDescent="0.2">
      <c r="A1875" t="str">
        <f t="shared" si="29"/>
        <v>353.0115</v>
      </c>
      <c r="B1875" t="s">
        <v>80</v>
      </c>
      <c r="C1875" t="s">
        <v>17</v>
      </c>
      <c r="D1875" t="s">
        <v>18</v>
      </c>
      <c r="E1875" t="s">
        <v>336</v>
      </c>
      <c r="F1875">
        <v>202112</v>
      </c>
      <c r="G1875">
        <v>8.7300000000000003E-2</v>
      </c>
      <c r="H1875">
        <v>0.90400000000000003</v>
      </c>
      <c r="I1875">
        <v>8.7000000000000011E-3</v>
      </c>
      <c r="J1875">
        <v>0</v>
      </c>
      <c r="K1875">
        <v>562173583.58000004</v>
      </c>
      <c r="L1875">
        <v>49077753.850000001</v>
      </c>
      <c r="M1875">
        <v>508204919.55000001</v>
      </c>
      <c r="N1875">
        <v>4890910.18</v>
      </c>
      <c r="O1875">
        <v>0</v>
      </c>
      <c r="P1875" t="s">
        <v>73</v>
      </c>
      <c r="Q1875">
        <v>6</v>
      </c>
    </row>
    <row r="1876" spans="1:17" hidden="1" x14ac:dyDescent="0.2">
      <c r="A1876" t="str">
        <f t="shared" si="29"/>
        <v>353.0115</v>
      </c>
      <c r="B1876" t="s">
        <v>81</v>
      </c>
      <c r="C1876" t="s">
        <v>17</v>
      </c>
      <c r="D1876" t="s">
        <v>18</v>
      </c>
      <c r="E1876" t="s">
        <v>336</v>
      </c>
      <c r="F1876">
        <v>202112</v>
      </c>
      <c r="G1876">
        <v>8.7300000000000003E-2</v>
      </c>
      <c r="H1876">
        <v>0.90400000000000003</v>
      </c>
      <c r="I1876">
        <v>8.7000000000000011E-3</v>
      </c>
      <c r="J1876">
        <v>0</v>
      </c>
      <c r="K1876">
        <v>401065.39</v>
      </c>
      <c r="L1876">
        <v>35013.01</v>
      </c>
      <c r="M1876">
        <v>362563.11</v>
      </c>
      <c r="N1876">
        <v>3489.27</v>
      </c>
      <c r="O1876">
        <v>0</v>
      </c>
      <c r="P1876" t="s">
        <v>73</v>
      </c>
      <c r="Q1876">
        <v>6</v>
      </c>
    </row>
    <row r="1877" spans="1:17" hidden="1" x14ac:dyDescent="0.2">
      <c r="A1877" t="str">
        <f t="shared" si="29"/>
        <v>353.4115</v>
      </c>
      <c r="B1877" t="s">
        <v>82</v>
      </c>
      <c r="C1877" t="s">
        <v>17</v>
      </c>
      <c r="D1877" t="s">
        <v>18</v>
      </c>
      <c r="E1877" t="s">
        <v>336</v>
      </c>
      <c r="F1877">
        <v>202112</v>
      </c>
      <c r="G1877">
        <v>8.7300000000000003E-2</v>
      </c>
      <c r="H1877">
        <v>0.90400000000000003</v>
      </c>
      <c r="I1877">
        <v>8.7000000000000011E-3</v>
      </c>
      <c r="J1877">
        <v>0</v>
      </c>
      <c r="K1877">
        <v>5199718.58</v>
      </c>
      <c r="L1877">
        <v>453935.43</v>
      </c>
      <c r="M1877">
        <v>4700545.5999999996</v>
      </c>
      <c r="N1877">
        <v>45237.55</v>
      </c>
      <c r="O1877">
        <v>0</v>
      </c>
      <c r="P1877" t="s">
        <v>73</v>
      </c>
      <c r="Q1877">
        <v>6</v>
      </c>
    </row>
    <row r="1878" spans="1:17" hidden="1" x14ac:dyDescent="0.2">
      <c r="A1878" t="str">
        <f t="shared" si="29"/>
        <v>354.0115</v>
      </c>
      <c r="B1878" t="s">
        <v>83</v>
      </c>
      <c r="C1878" t="s">
        <v>17</v>
      </c>
      <c r="D1878" t="s">
        <v>18</v>
      </c>
      <c r="E1878" t="s">
        <v>336</v>
      </c>
      <c r="F1878">
        <v>202112</v>
      </c>
      <c r="G1878">
        <v>8.7300000000000003E-2</v>
      </c>
      <c r="H1878">
        <v>0.90400000000000003</v>
      </c>
      <c r="I1878">
        <v>8.7000000000000011E-3</v>
      </c>
      <c r="J1878">
        <v>0</v>
      </c>
      <c r="K1878">
        <v>40381129.549999997</v>
      </c>
      <c r="L1878">
        <v>3525272.61</v>
      </c>
      <c r="M1878">
        <v>36504541.109999999</v>
      </c>
      <c r="N1878">
        <v>351315.83</v>
      </c>
      <c r="O1878">
        <v>0</v>
      </c>
      <c r="P1878" t="s">
        <v>73</v>
      </c>
      <c r="Q1878">
        <v>6</v>
      </c>
    </row>
    <row r="1879" spans="1:17" hidden="1" x14ac:dyDescent="0.2">
      <c r="A1879" t="str">
        <f t="shared" si="29"/>
        <v>355.0115</v>
      </c>
      <c r="B1879" t="s">
        <v>84</v>
      </c>
      <c r="C1879" t="s">
        <v>17</v>
      </c>
      <c r="D1879" t="s">
        <v>18</v>
      </c>
      <c r="E1879" t="s">
        <v>336</v>
      </c>
      <c r="F1879">
        <v>202112</v>
      </c>
      <c r="G1879">
        <v>8.7300000000000003E-2</v>
      </c>
      <c r="H1879">
        <v>0.90400000000000003</v>
      </c>
      <c r="I1879">
        <v>8.7000000000000011E-3</v>
      </c>
      <c r="J1879">
        <v>0</v>
      </c>
      <c r="K1879">
        <v>387759792.17000002</v>
      </c>
      <c r="L1879">
        <v>33851429.859999999</v>
      </c>
      <c r="M1879">
        <v>350534852.12</v>
      </c>
      <c r="N1879">
        <v>3373510.19</v>
      </c>
      <c r="O1879">
        <v>0</v>
      </c>
      <c r="P1879" t="s">
        <v>73</v>
      </c>
      <c r="Q1879">
        <v>6</v>
      </c>
    </row>
    <row r="1880" spans="1:17" hidden="1" x14ac:dyDescent="0.2">
      <c r="A1880" t="str">
        <f t="shared" si="29"/>
        <v>355.0115</v>
      </c>
      <c r="B1880" t="s">
        <v>85</v>
      </c>
      <c r="C1880" t="s">
        <v>17</v>
      </c>
      <c r="D1880" t="s">
        <v>18</v>
      </c>
      <c r="E1880" t="s">
        <v>336</v>
      </c>
      <c r="F1880">
        <v>202112</v>
      </c>
      <c r="G1880">
        <v>8.7300000000000003E-2</v>
      </c>
      <c r="H1880">
        <v>0.90400000000000003</v>
      </c>
      <c r="I1880">
        <v>8.7000000000000011E-3</v>
      </c>
      <c r="J1880">
        <v>0</v>
      </c>
      <c r="K1880">
        <v>3456747.37</v>
      </c>
      <c r="L1880">
        <v>301774.05</v>
      </c>
      <c r="M1880">
        <v>3124899.62</v>
      </c>
      <c r="N1880">
        <v>30073.7</v>
      </c>
      <c r="O1880">
        <v>0</v>
      </c>
      <c r="P1880" t="s">
        <v>73</v>
      </c>
      <c r="Q1880">
        <v>6</v>
      </c>
    </row>
    <row r="1881" spans="1:17" hidden="1" x14ac:dyDescent="0.2">
      <c r="A1881" t="str">
        <f t="shared" si="29"/>
        <v>356.0115</v>
      </c>
      <c r="B1881" t="s">
        <v>86</v>
      </c>
      <c r="C1881" t="s">
        <v>17</v>
      </c>
      <c r="D1881" t="s">
        <v>18</v>
      </c>
      <c r="E1881" t="s">
        <v>336</v>
      </c>
      <c r="F1881">
        <v>202112</v>
      </c>
      <c r="G1881">
        <v>8.7300000000000003E-2</v>
      </c>
      <c r="H1881">
        <v>0.90400000000000003</v>
      </c>
      <c r="I1881">
        <v>8.7000000000000011E-3</v>
      </c>
      <c r="J1881">
        <v>0</v>
      </c>
      <c r="K1881">
        <v>272819632.06999999</v>
      </c>
      <c r="L1881">
        <v>23817153.879999999</v>
      </c>
      <c r="M1881">
        <v>246628947.38999999</v>
      </c>
      <c r="N1881">
        <v>2373530.7999999998</v>
      </c>
      <c r="O1881">
        <v>0</v>
      </c>
      <c r="P1881" t="s">
        <v>73</v>
      </c>
      <c r="Q1881">
        <v>6</v>
      </c>
    </row>
    <row r="1882" spans="1:17" hidden="1" x14ac:dyDescent="0.2">
      <c r="A1882" t="str">
        <f t="shared" si="29"/>
        <v>356.0115</v>
      </c>
      <c r="B1882" t="s">
        <v>87</v>
      </c>
      <c r="C1882" t="s">
        <v>17</v>
      </c>
      <c r="D1882" t="s">
        <v>18</v>
      </c>
      <c r="E1882" t="s">
        <v>336</v>
      </c>
      <c r="F1882">
        <v>202112</v>
      </c>
      <c r="G1882">
        <v>8.7300000000000003E-2</v>
      </c>
      <c r="H1882">
        <v>0.90400000000000003</v>
      </c>
      <c r="I1882">
        <v>8.7000000000000011E-3</v>
      </c>
      <c r="J1882">
        <v>0</v>
      </c>
      <c r="K1882">
        <v>5719328.6600000001</v>
      </c>
      <c r="L1882">
        <v>499297.39</v>
      </c>
      <c r="M1882">
        <v>5170273.1100000003</v>
      </c>
      <c r="N1882">
        <v>49758.16</v>
      </c>
      <c r="O1882">
        <v>0</v>
      </c>
      <c r="P1882" t="s">
        <v>73</v>
      </c>
      <c r="Q1882">
        <v>6</v>
      </c>
    </row>
    <row r="1883" spans="1:17" hidden="1" x14ac:dyDescent="0.2">
      <c r="A1883" t="str">
        <f t="shared" si="29"/>
        <v>357.0115</v>
      </c>
      <c r="B1883" t="s">
        <v>88</v>
      </c>
      <c r="C1883" t="s">
        <v>17</v>
      </c>
      <c r="D1883" t="s">
        <v>18</v>
      </c>
      <c r="E1883" t="s">
        <v>336</v>
      </c>
      <c r="F1883">
        <v>202112</v>
      </c>
      <c r="G1883">
        <v>8.7300000000000003E-2</v>
      </c>
      <c r="H1883">
        <v>0.90400000000000003</v>
      </c>
      <c r="I1883">
        <v>8.7000000000000011E-3</v>
      </c>
      <c r="J1883">
        <v>0</v>
      </c>
      <c r="K1883">
        <v>1263515.98</v>
      </c>
      <c r="L1883">
        <v>110304.95</v>
      </c>
      <c r="M1883">
        <v>1142218.44</v>
      </c>
      <c r="N1883">
        <v>10992.59</v>
      </c>
      <c r="O1883">
        <v>0</v>
      </c>
      <c r="P1883" t="s">
        <v>73</v>
      </c>
      <c r="Q1883">
        <v>6</v>
      </c>
    </row>
    <row r="1884" spans="1:17" hidden="1" x14ac:dyDescent="0.2">
      <c r="A1884" t="str">
        <f t="shared" si="29"/>
        <v>358.0115</v>
      </c>
      <c r="B1884" t="s">
        <v>89</v>
      </c>
      <c r="C1884" t="s">
        <v>17</v>
      </c>
      <c r="D1884" t="s">
        <v>18</v>
      </c>
      <c r="E1884" t="s">
        <v>336</v>
      </c>
      <c r="F1884">
        <v>202112</v>
      </c>
      <c r="G1884">
        <v>8.7300000000000003E-2</v>
      </c>
      <c r="H1884">
        <v>0.90400000000000003</v>
      </c>
      <c r="I1884">
        <v>8.7000000000000011E-3</v>
      </c>
      <c r="J1884">
        <v>0</v>
      </c>
      <c r="K1884">
        <v>3906890.7199999997</v>
      </c>
      <c r="L1884">
        <v>341071.56</v>
      </c>
      <c r="M1884">
        <v>3531829.21</v>
      </c>
      <c r="N1884">
        <v>33989.949999999997</v>
      </c>
      <c r="O1884">
        <v>0</v>
      </c>
      <c r="P1884" t="s">
        <v>73</v>
      </c>
      <c r="Q1884">
        <v>6</v>
      </c>
    </row>
    <row r="1885" spans="1:17" hidden="1" x14ac:dyDescent="0.2">
      <c r="A1885" t="str">
        <f t="shared" si="29"/>
        <v>359.0115</v>
      </c>
      <c r="B1885" t="s">
        <v>90</v>
      </c>
      <c r="C1885" t="s">
        <v>17</v>
      </c>
      <c r="D1885" t="s">
        <v>18</v>
      </c>
      <c r="E1885" t="s">
        <v>336</v>
      </c>
      <c r="F1885">
        <v>202112</v>
      </c>
      <c r="G1885">
        <v>8.7300000000000003E-2</v>
      </c>
      <c r="H1885">
        <v>0.90400000000000003</v>
      </c>
      <c r="I1885">
        <v>8.7000000000000011E-3</v>
      </c>
      <c r="J1885">
        <v>0</v>
      </c>
      <c r="K1885">
        <v>172635.75</v>
      </c>
      <c r="L1885">
        <v>15071.1</v>
      </c>
      <c r="M1885">
        <v>156062.72</v>
      </c>
      <c r="N1885">
        <v>1501.93</v>
      </c>
      <c r="O1885">
        <v>0</v>
      </c>
      <c r="P1885" t="s">
        <v>73</v>
      </c>
      <c r="Q1885">
        <v>6</v>
      </c>
    </row>
    <row r="1886" spans="1:17" hidden="1" x14ac:dyDescent="0.2">
      <c r="A1886" t="str">
        <f t="shared" si="29"/>
        <v>359.1115</v>
      </c>
      <c r="B1886" t="s">
        <v>91</v>
      </c>
      <c r="C1886" t="s">
        <v>17</v>
      </c>
      <c r="D1886" t="s">
        <v>18</v>
      </c>
      <c r="E1886" t="s">
        <v>336</v>
      </c>
      <c r="F1886">
        <v>202112</v>
      </c>
      <c r="G1886">
        <v>8.7300000000000003E-2</v>
      </c>
      <c r="H1886">
        <v>0.90400000000000003</v>
      </c>
      <c r="I1886">
        <v>8.7000000000000011E-3</v>
      </c>
      <c r="J1886">
        <v>0</v>
      </c>
      <c r="K1886">
        <v>-2648.78</v>
      </c>
      <c r="L1886">
        <v>-231.24</v>
      </c>
      <c r="M1886">
        <v>-2394.5</v>
      </c>
      <c r="N1886">
        <v>-23.04</v>
      </c>
      <c r="O1886">
        <v>0</v>
      </c>
      <c r="P1886" t="s">
        <v>73</v>
      </c>
      <c r="Q1886">
        <v>6</v>
      </c>
    </row>
    <row r="1887" spans="1:17" hidden="1" x14ac:dyDescent="0.2">
      <c r="A1887" t="str">
        <f t="shared" si="29"/>
        <v>360.4115</v>
      </c>
      <c r="B1887" t="s">
        <v>92</v>
      </c>
      <c r="C1887" t="s">
        <v>17</v>
      </c>
      <c r="D1887" t="s">
        <v>18</v>
      </c>
      <c r="E1887" t="s">
        <v>336</v>
      </c>
      <c r="F1887">
        <v>202112</v>
      </c>
      <c r="G1887">
        <v>0.1173</v>
      </c>
      <c r="H1887">
        <v>0.87650000000000006</v>
      </c>
      <c r="I1887">
        <v>6.2000000000000006E-3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 t="s">
        <v>93</v>
      </c>
      <c r="Q1887">
        <v>7</v>
      </c>
    </row>
    <row r="1888" spans="1:17" hidden="1" x14ac:dyDescent="0.2">
      <c r="A1888" t="str">
        <f t="shared" si="29"/>
        <v>360.5115</v>
      </c>
      <c r="B1888" t="s">
        <v>94</v>
      </c>
      <c r="C1888" t="s">
        <v>17</v>
      </c>
      <c r="D1888" t="s">
        <v>18</v>
      </c>
      <c r="E1888" t="s">
        <v>336</v>
      </c>
      <c r="F1888">
        <v>202112</v>
      </c>
      <c r="G1888">
        <v>0.1173</v>
      </c>
      <c r="H1888">
        <v>0.87650000000000006</v>
      </c>
      <c r="I1888">
        <v>6.2000000000000006E-3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 t="s">
        <v>93</v>
      </c>
      <c r="Q1888">
        <v>7</v>
      </c>
    </row>
    <row r="1889" spans="1:17" hidden="1" x14ac:dyDescent="0.2">
      <c r="A1889" t="str">
        <f t="shared" si="29"/>
        <v>361.0115</v>
      </c>
      <c r="B1889" t="s">
        <v>95</v>
      </c>
      <c r="C1889" t="s">
        <v>17</v>
      </c>
      <c r="D1889" t="s">
        <v>18</v>
      </c>
      <c r="E1889" t="s">
        <v>336</v>
      </c>
      <c r="F1889">
        <v>202112</v>
      </c>
      <c r="G1889">
        <v>0.1173</v>
      </c>
      <c r="H1889">
        <v>0.87650000000000006</v>
      </c>
      <c r="I1889">
        <v>6.2000000000000006E-3</v>
      </c>
      <c r="J1889">
        <v>0</v>
      </c>
      <c r="K1889">
        <v>29590.260000000002</v>
      </c>
      <c r="L1889">
        <v>3470.94</v>
      </c>
      <c r="M1889">
        <v>25935.86</v>
      </c>
      <c r="N1889">
        <v>183.46</v>
      </c>
      <c r="O1889">
        <v>0</v>
      </c>
      <c r="P1889" t="s">
        <v>93</v>
      </c>
      <c r="Q1889">
        <v>7</v>
      </c>
    </row>
    <row r="1890" spans="1:17" hidden="1" x14ac:dyDescent="0.2">
      <c r="A1890" t="str">
        <f t="shared" si="29"/>
        <v>361.4115</v>
      </c>
      <c r="B1890" t="s">
        <v>96</v>
      </c>
      <c r="C1890" t="s">
        <v>17</v>
      </c>
      <c r="D1890" t="s">
        <v>18</v>
      </c>
      <c r="E1890" t="s">
        <v>336</v>
      </c>
      <c r="F1890">
        <v>202112</v>
      </c>
      <c r="G1890">
        <v>0.1173</v>
      </c>
      <c r="H1890">
        <v>0.87650000000000006</v>
      </c>
      <c r="I1890">
        <v>6.2000000000000006E-3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 t="s">
        <v>93</v>
      </c>
      <c r="Q1890">
        <v>7</v>
      </c>
    </row>
    <row r="1891" spans="1:17" hidden="1" x14ac:dyDescent="0.2">
      <c r="A1891" t="str">
        <f t="shared" si="29"/>
        <v>362.0115</v>
      </c>
      <c r="B1891" t="s">
        <v>97</v>
      </c>
      <c r="C1891" t="s">
        <v>17</v>
      </c>
      <c r="D1891" t="s">
        <v>18</v>
      </c>
      <c r="E1891" t="s">
        <v>336</v>
      </c>
      <c r="F1891">
        <v>202112</v>
      </c>
      <c r="G1891">
        <v>0.1173</v>
      </c>
      <c r="H1891">
        <v>0.87650000000000006</v>
      </c>
      <c r="I1891">
        <v>6.2000000000000006E-3</v>
      </c>
      <c r="J1891">
        <v>0</v>
      </c>
      <c r="K1891">
        <v>202814.46</v>
      </c>
      <c r="L1891">
        <v>23790.14</v>
      </c>
      <c r="M1891">
        <v>177766.87</v>
      </c>
      <c r="N1891">
        <v>1257.45</v>
      </c>
      <c r="O1891">
        <v>0</v>
      </c>
      <c r="P1891" t="s">
        <v>93</v>
      </c>
      <c r="Q1891">
        <v>7</v>
      </c>
    </row>
    <row r="1892" spans="1:17" hidden="1" x14ac:dyDescent="0.2">
      <c r="A1892" t="str">
        <f t="shared" si="29"/>
        <v>362.4115</v>
      </c>
      <c r="B1892" t="s">
        <v>98</v>
      </c>
      <c r="C1892" t="s">
        <v>17</v>
      </c>
      <c r="D1892" t="s">
        <v>18</v>
      </c>
      <c r="E1892" t="s">
        <v>336</v>
      </c>
      <c r="F1892">
        <v>202112</v>
      </c>
      <c r="G1892">
        <v>0.1173</v>
      </c>
      <c r="H1892">
        <v>0.87650000000000006</v>
      </c>
      <c r="I1892">
        <v>6.2000000000000006E-3</v>
      </c>
      <c r="J1892">
        <v>0</v>
      </c>
      <c r="K1892">
        <v>2379721.06</v>
      </c>
      <c r="L1892">
        <v>279141.28000000003</v>
      </c>
      <c r="M1892">
        <v>2085825.51</v>
      </c>
      <c r="N1892">
        <v>14754.27</v>
      </c>
      <c r="O1892">
        <v>0</v>
      </c>
      <c r="P1892" t="s">
        <v>93</v>
      </c>
      <c r="Q1892">
        <v>7</v>
      </c>
    </row>
    <row r="1893" spans="1:17" hidden="1" x14ac:dyDescent="0.2">
      <c r="A1893" t="str">
        <f t="shared" si="29"/>
        <v>364.4115</v>
      </c>
      <c r="B1893" t="s">
        <v>99</v>
      </c>
      <c r="C1893" t="s">
        <v>17</v>
      </c>
      <c r="D1893" t="s">
        <v>18</v>
      </c>
      <c r="E1893" t="s">
        <v>336</v>
      </c>
      <c r="F1893">
        <v>202112</v>
      </c>
      <c r="G1893">
        <v>0.1173</v>
      </c>
      <c r="H1893">
        <v>0.87650000000000006</v>
      </c>
      <c r="I1893">
        <v>6.2000000000000006E-3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 t="s">
        <v>93</v>
      </c>
      <c r="Q1893">
        <v>7</v>
      </c>
    </row>
    <row r="1894" spans="1:17" hidden="1" x14ac:dyDescent="0.2">
      <c r="A1894" t="str">
        <f t="shared" si="29"/>
        <v>365.0115</v>
      </c>
      <c r="B1894" t="s">
        <v>100</v>
      </c>
      <c r="C1894" t="s">
        <v>17</v>
      </c>
      <c r="D1894" t="s">
        <v>18</v>
      </c>
      <c r="E1894" t="s">
        <v>336</v>
      </c>
      <c r="F1894">
        <v>202112</v>
      </c>
      <c r="G1894">
        <v>0.1173</v>
      </c>
      <c r="H1894">
        <v>0.87650000000000006</v>
      </c>
      <c r="I1894">
        <v>6.2000000000000006E-3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 t="s">
        <v>93</v>
      </c>
      <c r="Q1894">
        <v>7</v>
      </c>
    </row>
    <row r="1895" spans="1:17" hidden="1" x14ac:dyDescent="0.2">
      <c r="A1895" t="str">
        <f t="shared" si="29"/>
        <v>365.4115</v>
      </c>
      <c r="B1895" t="s">
        <v>101</v>
      </c>
      <c r="C1895" t="s">
        <v>17</v>
      </c>
      <c r="D1895" t="s">
        <v>18</v>
      </c>
      <c r="E1895" t="s">
        <v>336</v>
      </c>
      <c r="F1895">
        <v>202112</v>
      </c>
      <c r="G1895">
        <v>0.1173</v>
      </c>
      <c r="H1895">
        <v>0.87650000000000006</v>
      </c>
      <c r="I1895">
        <v>6.2000000000000006E-3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 t="s">
        <v>93</v>
      </c>
      <c r="Q1895">
        <v>7</v>
      </c>
    </row>
    <row r="1896" spans="1:17" hidden="1" x14ac:dyDescent="0.2">
      <c r="A1896" t="str">
        <f t="shared" si="29"/>
        <v>367.0115</v>
      </c>
      <c r="B1896" t="s">
        <v>102</v>
      </c>
      <c r="C1896" t="s">
        <v>17</v>
      </c>
      <c r="D1896" t="s">
        <v>18</v>
      </c>
      <c r="E1896" t="s">
        <v>336</v>
      </c>
      <c r="F1896">
        <v>202112</v>
      </c>
      <c r="G1896">
        <v>0.1173</v>
      </c>
      <c r="H1896">
        <v>0.87650000000000006</v>
      </c>
      <c r="I1896">
        <v>6.2000000000000006E-3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 t="s">
        <v>93</v>
      </c>
      <c r="Q1896">
        <v>7</v>
      </c>
    </row>
    <row r="1897" spans="1:17" hidden="1" x14ac:dyDescent="0.2">
      <c r="A1897" t="str">
        <f t="shared" si="29"/>
        <v>368.0115</v>
      </c>
      <c r="B1897" t="s">
        <v>103</v>
      </c>
      <c r="C1897" t="s">
        <v>17</v>
      </c>
      <c r="D1897" t="s">
        <v>18</v>
      </c>
      <c r="E1897" t="s">
        <v>336</v>
      </c>
      <c r="F1897">
        <v>202112</v>
      </c>
      <c r="G1897">
        <v>0.13520000000000001</v>
      </c>
      <c r="H1897">
        <v>0.86070000000000002</v>
      </c>
      <c r="I1897">
        <v>4.1000000000000003E-3</v>
      </c>
      <c r="J1897">
        <v>0</v>
      </c>
      <c r="K1897">
        <v>449366707.22000003</v>
      </c>
      <c r="L1897">
        <v>60754378.82</v>
      </c>
      <c r="M1897">
        <v>386769924.89999998</v>
      </c>
      <c r="N1897">
        <v>1842403.5</v>
      </c>
      <c r="O1897">
        <v>0</v>
      </c>
      <c r="P1897" t="s">
        <v>93</v>
      </c>
      <c r="Q1897">
        <v>7</v>
      </c>
    </row>
    <row r="1898" spans="1:17" hidden="1" x14ac:dyDescent="0.2">
      <c r="A1898" t="str">
        <f t="shared" si="29"/>
        <v>370.0115</v>
      </c>
      <c r="B1898" t="s">
        <v>104</v>
      </c>
      <c r="C1898" t="s">
        <v>17</v>
      </c>
      <c r="D1898" t="s">
        <v>18</v>
      </c>
      <c r="E1898" t="s">
        <v>336</v>
      </c>
      <c r="F1898">
        <v>202112</v>
      </c>
      <c r="G1898">
        <v>0.1173</v>
      </c>
      <c r="H1898">
        <v>0.87650000000000006</v>
      </c>
      <c r="I1898">
        <v>6.2000000000000006E-3</v>
      </c>
      <c r="J1898">
        <v>0</v>
      </c>
      <c r="K1898">
        <v>81109916.769999996</v>
      </c>
      <c r="L1898">
        <v>9514193.2400000002</v>
      </c>
      <c r="M1898">
        <v>71092842.049999997</v>
      </c>
      <c r="N1898">
        <v>502881.48</v>
      </c>
      <c r="O1898">
        <v>0</v>
      </c>
      <c r="P1898" t="s">
        <v>93</v>
      </c>
      <c r="Q1898">
        <v>7</v>
      </c>
    </row>
    <row r="1899" spans="1:17" hidden="1" x14ac:dyDescent="0.2">
      <c r="A1899" t="str">
        <f t="shared" si="29"/>
        <v>374.0115</v>
      </c>
      <c r="B1899" t="s">
        <v>105</v>
      </c>
      <c r="C1899" t="s">
        <v>17</v>
      </c>
      <c r="D1899" t="s">
        <v>18</v>
      </c>
      <c r="E1899" t="s">
        <v>336</v>
      </c>
      <c r="F1899">
        <v>202112</v>
      </c>
      <c r="G1899">
        <v>0.13520000000000001</v>
      </c>
      <c r="H1899">
        <v>0.86070000000000002</v>
      </c>
      <c r="I1899">
        <v>4.1000000000000003E-3</v>
      </c>
      <c r="J1899">
        <v>0</v>
      </c>
      <c r="K1899">
        <v>560043.68000000005</v>
      </c>
      <c r="L1899">
        <v>75717.91</v>
      </c>
      <c r="M1899">
        <v>482029.59</v>
      </c>
      <c r="N1899">
        <v>2296.1799999999998</v>
      </c>
      <c r="O1899">
        <v>0</v>
      </c>
      <c r="P1899" t="s">
        <v>93</v>
      </c>
      <c r="Q1899">
        <v>7</v>
      </c>
    </row>
    <row r="1900" spans="1:17" hidden="1" x14ac:dyDescent="0.2">
      <c r="A1900" t="str">
        <f t="shared" si="29"/>
        <v>389.0115</v>
      </c>
      <c r="B1900" t="s">
        <v>106</v>
      </c>
      <c r="C1900" t="s">
        <v>17</v>
      </c>
      <c r="D1900" t="s">
        <v>18</v>
      </c>
      <c r="E1900" t="s">
        <v>336</v>
      </c>
      <c r="F1900">
        <v>202112</v>
      </c>
      <c r="G1900">
        <v>0.1173</v>
      </c>
      <c r="H1900">
        <v>0.87650000000000006</v>
      </c>
      <c r="I1900">
        <v>6.2000000000000006E-3</v>
      </c>
      <c r="J1900">
        <v>0</v>
      </c>
      <c r="K1900">
        <v>3460173.91</v>
      </c>
      <c r="L1900">
        <v>405878.4</v>
      </c>
      <c r="M1900">
        <v>3032842.43</v>
      </c>
      <c r="N1900">
        <v>21453.08</v>
      </c>
      <c r="O1900">
        <v>0</v>
      </c>
      <c r="P1900" t="s">
        <v>107</v>
      </c>
      <c r="Q1900">
        <v>8</v>
      </c>
    </row>
    <row r="1901" spans="1:17" hidden="1" x14ac:dyDescent="0.2">
      <c r="A1901" t="str">
        <f t="shared" si="29"/>
        <v>389.0115</v>
      </c>
      <c r="B1901" t="s">
        <v>108</v>
      </c>
      <c r="C1901" t="s">
        <v>17</v>
      </c>
      <c r="D1901" t="s">
        <v>18</v>
      </c>
      <c r="E1901" t="s">
        <v>336</v>
      </c>
      <c r="F1901">
        <v>202112</v>
      </c>
      <c r="G1901">
        <v>8.7300000000000003E-2</v>
      </c>
      <c r="H1901">
        <v>0.90400000000000003</v>
      </c>
      <c r="I1901">
        <v>8.7000000000000011E-3</v>
      </c>
      <c r="J1901">
        <v>0</v>
      </c>
      <c r="K1901">
        <v>1597787.9300000002</v>
      </c>
      <c r="L1901">
        <v>139486.89000000001</v>
      </c>
      <c r="M1901">
        <v>1444400.29</v>
      </c>
      <c r="N1901">
        <v>13900.75</v>
      </c>
      <c r="O1901">
        <v>0</v>
      </c>
      <c r="P1901" t="s">
        <v>107</v>
      </c>
      <c r="Q1901">
        <v>8</v>
      </c>
    </row>
    <row r="1902" spans="1:17" hidden="1" x14ac:dyDescent="0.2">
      <c r="A1902" t="str">
        <f t="shared" si="29"/>
        <v>389.1115</v>
      </c>
      <c r="B1902" t="s">
        <v>109</v>
      </c>
      <c r="C1902" t="s">
        <v>17</v>
      </c>
      <c r="D1902" t="s">
        <v>18</v>
      </c>
      <c r="E1902" t="s">
        <v>336</v>
      </c>
      <c r="F1902">
        <v>202112</v>
      </c>
      <c r="G1902">
        <v>0.1173</v>
      </c>
      <c r="H1902">
        <v>0.87650000000000006</v>
      </c>
      <c r="I1902">
        <v>6.2000000000000006E-3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 t="s">
        <v>107</v>
      </c>
      <c r="Q1902">
        <v>8</v>
      </c>
    </row>
    <row r="1903" spans="1:17" hidden="1" x14ac:dyDescent="0.2">
      <c r="A1903" t="str">
        <f t="shared" si="29"/>
        <v>390.0115</v>
      </c>
      <c r="B1903" t="s">
        <v>110</v>
      </c>
      <c r="C1903" t="s">
        <v>17</v>
      </c>
      <c r="D1903" t="s">
        <v>18</v>
      </c>
      <c r="E1903" t="s">
        <v>336</v>
      </c>
      <c r="F1903">
        <v>202112</v>
      </c>
      <c r="G1903">
        <v>0.1173</v>
      </c>
      <c r="H1903">
        <v>0.87650000000000006</v>
      </c>
      <c r="I1903">
        <v>6.2000000000000006E-3</v>
      </c>
      <c r="J1903">
        <v>0</v>
      </c>
      <c r="K1903">
        <v>4203635</v>
      </c>
      <c r="L1903">
        <v>493086.39</v>
      </c>
      <c r="M1903">
        <v>3684486.0700000003</v>
      </c>
      <c r="N1903">
        <v>26062.54</v>
      </c>
      <c r="O1903">
        <v>0</v>
      </c>
      <c r="P1903" t="s">
        <v>107</v>
      </c>
      <c r="Q1903">
        <v>8</v>
      </c>
    </row>
    <row r="1904" spans="1:17" hidden="1" x14ac:dyDescent="0.2">
      <c r="A1904" t="str">
        <f t="shared" si="29"/>
        <v>390.0115</v>
      </c>
      <c r="B1904" t="s">
        <v>111</v>
      </c>
      <c r="C1904" t="s">
        <v>17</v>
      </c>
      <c r="D1904" t="s">
        <v>18</v>
      </c>
      <c r="E1904" t="s">
        <v>336</v>
      </c>
      <c r="F1904">
        <v>202112</v>
      </c>
      <c r="G1904">
        <v>0.1086</v>
      </c>
      <c r="H1904">
        <v>0.88270000000000004</v>
      </c>
      <c r="I1904">
        <v>8.7000000000000011E-3</v>
      </c>
      <c r="J1904">
        <v>0</v>
      </c>
      <c r="K1904">
        <v>575616.82999999996</v>
      </c>
      <c r="L1904">
        <v>62511.99</v>
      </c>
      <c r="M1904">
        <v>508096.97000000003</v>
      </c>
      <c r="N1904">
        <v>5007.87</v>
      </c>
      <c r="O1904">
        <v>0</v>
      </c>
      <c r="P1904" t="s">
        <v>107</v>
      </c>
      <c r="Q1904">
        <v>8</v>
      </c>
    </row>
    <row r="1905" spans="1:17" hidden="1" x14ac:dyDescent="0.2">
      <c r="A1905" t="str">
        <f t="shared" si="29"/>
        <v>390.0115</v>
      </c>
      <c r="B1905" t="s">
        <v>112</v>
      </c>
      <c r="C1905" t="s">
        <v>17</v>
      </c>
      <c r="D1905" t="s">
        <v>18</v>
      </c>
      <c r="E1905" t="s">
        <v>336</v>
      </c>
      <c r="F1905">
        <v>202112</v>
      </c>
      <c r="G1905">
        <v>8.7300000000000003E-2</v>
      </c>
      <c r="H1905">
        <v>0.90400000000000003</v>
      </c>
      <c r="I1905">
        <v>8.7000000000000011E-3</v>
      </c>
      <c r="J1905">
        <v>0</v>
      </c>
      <c r="K1905">
        <v>2154573.0099999998</v>
      </c>
      <c r="L1905">
        <v>188094.22</v>
      </c>
      <c r="M1905">
        <v>1947734</v>
      </c>
      <c r="N1905">
        <v>18744.79</v>
      </c>
      <c r="O1905">
        <v>0</v>
      </c>
      <c r="P1905" t="s">
        <v>107</v>
      </c>
      <c r="Q1905">
        <v>8</v>
      </c>
    </row>
    <row r="1906" spans="1:17" hidden="1" x14ac:dyDescent="0.2">
      <c r="A1906" t="str">
        <f t="shared" si="29"/>
        <v>390.0115</v>
      </c>
      <c r="B1906" t="s">
        <v>113</v>
      </c>
      <c r="C1906" t="s">
        <v>17</v>
      </c>
      <c r="D1906" t="s">
        <v>18</v>
      </c>
      <c r="E1906" t="s">
        <v>336</v>
      </c>
      <c r="F1906">
        <v>202112</v>
      </c>
      <c r="G1906">
        <v>0.1173</v>
      </c>
      <c r="H1906">
        <v>0.87650000000000006</v>
      </c>
      <c r="I1906">
        <v>6.2000000000000006E-3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 t="s">
        <v>107</v>
      </c>
      <c r="Q1906">
        <v>8</v>
      </c>
    </row>
    <row r="1907" spans="1:17" hidden="1" x14ac:dyDescent="0.2">
      <c r="A1907" t="str">
        <f t="shared" si="29"/>
        <v>390.0115</v>
      </c>
      <c r="B1907" t="s">
        <v>114</v>
      </c>
      <c r="C1907" t="s">
        <v>17</v>
      </c>
      <c r="D1907" t="s">
        <v>18</v>
      </c>
      <c r="E1907" t="s">
        <v>336</v>
      </c>
      <c r="F1907">
        <v>202112</v>
      </c>
      <c r="G1907">
        <v>8.7300000000000003E-2</v>
      </c>
      <c r="H1907">
        <v>0.90400000000000003</v>
      </c>
      <c r="I1907">
        <v>8.7000000000000011E-3</v>
      </c>
      <c r="J1907">
        <v>0</v>
      </c>
      <c r="K1907">
        <v>688278.11</v>
      </c>
      <c r="L1907">
        <v>60086.68</v>
      </c>
      <c r="M1907">
        <v>622203.41</v>
      </c>
      <c r="N1907">
        <v>5988.02</v>
      </c>
      <c r="O1907">
        <v>0</v>
      </c>
      <c r="P1907" t="s">
        <v>107</v>
      </c>
      <c r="Q1907">
        <v>8</v>
      </c>
    </row>
    <row r="1908" spans="1:17" hidden="1" x14ac:dyDescent="0.2">
      <c r="A1908" t="str">
        <f t="shared" si="29"/>
        <v>390.1115</v>
      </c>
      <c r="B1908" t="s">
        <v>115</v>
      </c>
      <c r="C1908" t="s">
        <v>17</v>
      </c>
      <c r="D1908" t="s">
        <v>18</v>
      </c>
      <c r="E1908" t="s">
        <v>336</v>
      </c>
      <c r="F1908">
        <v>202112</v>
      </c>
      <c r="G1908">
        <v>0.1173</v>
      </c>
      <c r="H1908">
        <v>0.87650000000000006</v>
      </c>
      <c r="I1908">
        <v>6.2000000000000006E-3</v>
      </c>
      <c r="J1908">
        <v>0</v>
      </c>
      <c r="K1908">
        <v>168597.51</v>
      </c>
      <c r="L1908">
        <v>19776.490000000002</v>
      </c>
      <c r="M1908">
        <v>147775.72</v>
      </c>
      <c r="N1908">
        <v>1045.3</v>
      </c>
      <c r="O1908">
        <v>0</v>
      </c>
      <c r="P1908" t="s">
        <v>107</v>
      </c>
      <c r="Q1908">
        <v>8</v>
      </c>
    </row>
    <row r="1909" spans="1:17" hidden="1" x14ac:dyDescent="0.2">
      <c r="A1909" t="str">
        <f t="shared" si="29"/>
        <v>390.3115</v>
      </c>
      <c r="B1909" t="s">
        <v>116</v>
      </c>
      <c r="C1909" t="s">
        <v>17</v>
      </c>
      <c r="D1909" t="s">
        <v>18</v>
      </c>
      <c r="E1909" t="s">
        <v>336</v>
      </c>
      <c r="F1909">
        <v>202112</v>
      </c>
      <c r="G1909">
        <v>0.1173</v>
      </c>
      <c r="H1909">
        <v>0.87650000000000006</v>
      </c>
      <c r="I1909">
        <v>6.2000000000000006E-3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 t="s">
        <v>107</v>
      </c>
      <c r="Q1909">
        <v>8</v>
      </c>
    </row>
    <row r="1910" spans="1:17" hidden="1" x14ac:dyDescent="0.2">
      <c r="A1910" t="str">
        <f t="shared" si="29"/>
        <v>391.0115</v>
      </c>
      <c r="B1910" t="s">
        <v>117</v>
      </c>
      <c r="C1910" t="s">
        <v>17</v>
      </c>
      <c r="D1910" t="s">
        <v>18</v>
      </c>
      <c r="E1910" t="s">
        <v>336</v>
      </c>
      <c r="F1910">
        <v>202112</v>
      </c>
      <c r="G1910">
        <v>0.1173</v>
      </c>
      <c r="H1910">
        <v>0.87650000000000006</v>
      </c>
      <c r="I1910">
        <v>6.2000000000000006E-3</v>
      </c>
      <c r="J1910">
        <v>0</v>
      </c>
      <c r="K1910">
        <v>675847.59</v>
      </c>
      <c r="L1910">
        <v>79276.92</v>
      </c>
      <c r="M1910">
        <v>592380.41</v>
      </c>
      <c r="N1910">
        <v>4190.26</v>
      </c>
      <c r="O1910">
        <v>0</v>
      </c>
      <c r="P1910" t="s">
        <v>107</v>
      </c>
      <c r="Q1910">
        <v>8</v>
      </c>
    </row>
    <row r="1911" spans="1:17" hidden="1" x14ac:dyDescent="0.2">
      <c r="A1911" t="str">
        <f t="shared" si="29"/>
        <v>391.0115</v>
      </c>
      <c r="B1911" t="s">
        <v>118</v>
      </c>
      <c r="C1911" t="s">
        <v>17</v>
      </c>
      <c r="D1911" t="s">
        <v>18</v>
      </c>
      <c r="E1911" t="s">
        <v>336</v>
      </c>
      <c r="F1911">
        <v>202112</v>
      </c>
      <c r="G1911">
        <v>0.1173</v>
      </c>
      <c r="H1911">
        <v>0.87650000000000006</v>
      </c>
      <c r="I1911">
        <v>6.2000000000000006E-3</v>
      </c>
      <c r="J1911">
        <v>0</v>
      </c>
      <c r="K1911">
        <v>30224.46</v>
      </c>
      <c r="L1911">
        <v>3545.33</v>
      </c>
      <c r="M1911">
        <v>26491.74</v>
      </c>
      <c r="N1911">
        <v>187.39000000000001</v>
      </c>
      <c r="O1911">
        <v>0</v>
      </c>
      <c r="P1911" t="s">
        <v>107</v>
      </c>
      <c r="Q1911">
        <v>8</v>
      </c>
    </row>
    <row r="1912" spans="1:17" hidden="1" x14ac:dyDescent="0.2">
      <c r="A1912" t="str">
        <f t="shared" si="29"/>
        <v>391.0115</v>
      </c>
      <c r="B1912" t="s">
        <v>119</v>
      </c>
      <c r="C1912" t="s">
        <v>17</v>
      </c>
      <c r="D1912" t="s">
        <v>18</v>
      </c>
      <c r="E1912" t="s">
        <v>336</v>
      </c>
      <c r="F1912">
        <v>202112</v>
      </c>
      <c r="G1912">
        <v>0.1086</v>
      </c>
      <c r="H1912">
        <v>0.88270000000000004</v>
      </c>
      <c r="I1912">
        <v>8.7000000000000011E-3</v>
      </c>
      <c r="J1912">
        <v>0</v>
      </c>
      <c r="K1912">
        <v>2730902.18</v>
      </c>
      <c r="L1912">
        <v>296575.98</v>
      </c>
      <c r="M1912">
        <v>2410567.35</v>
      </c>
      <c r="N1912">
        <v>23758.850000000002</v>
      </c>
      <c r="O1912">
        <v>0</v>
      </c>
      <c r="P1912" t="s">
        <v>107</v>
      </c>
      <c r="Q1912">
        <v>8</v>
      </c>
    </row>
    <row r="1913" spans="1:17" hidden="1" x14ac:dyDescent="0.2">
      <c r="A1913" t="str">
        <f t="shared" si="29"/>
        <v>391.0115</v>
      </c>
      <c r="B1913" t="s">
        <v>120</v>
      </c>
      <c r="C1913" t="s">
        <v>17</v>
      </c>
      <c r="D1913" t="s">
        <v>18</v>
      </c>
      <c r="E1913" t="s">
        <v>336</v>
      </c>
      <c r="F1913">
        <v>202112</v>
      </c>
      <c r="G1913">
        <v>8.7300000000000003E-2</v>
      </c>
      <c r="H1913">
        <v>0.90400000000000003</v>
      </c>
      <c r="I1913">
        <v>8.7000000000000011E-3</v>
      </c>
      <c r="J1913">
        <v>0</v>
      </c>
      <c r="K1913">
        <v>8459.2800000000007</v>
      </c>
      <c r="L1913">
        <v>738.5</v>
      </c>
      <c r="M1913">
        <v>7647.18</v>
      </c>
      <c r="N1913">
        <v>73.600000000000009</v>
      </c>
      <c r="O1913">
        <v>0</v>
      </c>
      <c r="P1913" t="s">
        <v>107</v>
      </c>
      <c r="Q1913">
        <v>8</v>
      </c>
    </row>
    <row r="1914" spans="1:17" hidden="1" x14ac:dyDescent="0.2">
      <c r="A1914" t="str">
        <f t="shared" si="29"/>
        <v>391.0115</v>
      </c>
      <c r="B1914" t="s">
        <v>121</v>
      </c>
      <c r="C1914" t="s">
        <v>17</v>
      </c>
      <c r="D1914" t="s">
        <v>18</v>
      </c>
      <c r="E1914" t="s">
        <v>336</v>
      </c>
      <c r="F1914">
        <v>202112</v>
      </c>
      <c r="G1914">
        <v>8.7300000000000003E-2</v>
      </c>
      <c r="H1914">
        <v>0.90400000000000003</v>
      </c>
      <c r="I1914">
        <v>8.7000000000000011E-3</v>
      </c>
      <c r="J1914">
        <v>0</v>
      </c>
      <c r="K1914">
        <v>18801.79</v>
      </c>
      <c r="L1914">
        <v>1641.4</v>
      </c>
      <c r="M1914">
        <v>16996.810000000001</v>
      </c>
      <c r="N1914">
        <v>163.58000000000001</v>
      </c>
      <c r="O1914">
        <v>0</v>
      </c>
      <c r="P1914" t="s">
        <v>107</v>
      </c>
      <c r="Q1914">
        <v>8</v>
      </c>
    </row>
    <row r="1915" spans="1:17" hidden="1" x14ac:dyDescent="0.2">
      <c r="A1915" t="str">
        <f t="shared" si="29"/>
        <v>391.1115</v>
      </c>
      <c r="B1915" t="s">
        <v>122</v>
      </c>
      <c r="C1915" t="s">
        <v>17</v>
      </c>
      <c r="D1915" t="s">
        <v>18</v>
      </c>
      <c r="E1915" t="s">
        <v>336</v>
      </c>
      <c r="F1915">
        <v>202112</v>
      </c>
      <c r="G1915">
        <v>0.1173</v>
      </c>
      <c r="H1915">
        <v>0.87650000000000006</v>
      </c>
      <c r="I1915">
        <v>6.2000000000000006E-3</v>
      </c>
      <c r="J1915">
        <v>0</v>
      </c>
      <c r="K1915">
        <v>4712845.49</v>
      </c>
      <c r="L1915">
        <v>552816.78</v>
      </c>
      <c r="M1915">
        <v>4130809.07</v>
      </c>
      <c r="N1915">
        <v>29219.64</v>
      </c>
      <c r="O1915">
        <v>0</v>
      </c>
      <c r="P1915" t="s">
        <v>107</v>
      </c>
      <c r="Q1915">
        <v>8</v>
      </c>
    </row>
    <row r="1916" spans="1:17" hidden="1" x14ac:dyDescent="0.2">
      <c r="A1916" t="str">
        <f t="shared" si="29"/>
        <v>391.1115</v>
      </c>
      <c r="B1916" t="s">
        <v>123</v>
      </c>
      <c r="C1916" t="s">
        <v>17</v>
      </c>
      <c r="D1916" t="s">
        <v>18</v>
      </c>
      <c r="E1916" t="s">
        <v>336</v>
      </c>
      <c r="F1916">
        <v>202112</v>
      </c>
      <c r="G1916">
        <v>0.1173</v>
      </c>
      <c r="H1916">
        <v>0.87650000000000006</v>
      </c>
      <c r="I1916">
        <v>6.2000000000000006E-3</v>
      </c>
      <c r="J1916">
        <v>0</v>
      </c>
      <c r="K1916">
        <v>14077307.41</v>
      </c>
      <c r="L1916">
        <v>1651268.1600000001</v>
      </c>
      <c r="M1916">
        <v>12338759.939999999</v>
      </c>
      <c r="N1916">
        <v>87279.31</v>
      </c>
      <c r="O1916">
        <v>0</v>
      </c>
      <c r="P1916" t="s">
        <v>107</v>
      </c>
      <c r="Q1916">
        <v>8</v>
      </c>
    </row>
    <row r="1917" spans="1:17" hidden="1" x14ac:dyDescent="0.2">
      <c r="A1917" t="str">
        <f t="shared" si="29"/>
        <v>391.1115</v>
      </c>
      <c r="B1917" t="s">
        <v>124</v>
      </c>
      <c r="C1917" t="s">
        <v>17</v>
      </c>
      <c r="D1917" t="s">
        <v>18</v>
      </c>
      <c r="E1917" t="s">
        <v>336</v>
      </c>
      <c r="F1917">
        <v>202112</v>
      </c>
      <c r="G1917">
        <v>0.1173</v>
      </c>
      <c r="H1917">
        <v>0.87650000000000006</v>
      </c>
      <c r="I1917">
        <v>6.2000000000000006E-3</v>
      </c>
      <c r="J1917">
        <v>0</v>
      </c>
      <c r="K1917">
        <v>684383.29</v>
      </c>
      <c r="L1917">
        <v>80278.16</v>
      </c>
      <c r="M1917">
        <v>599861.95000000007</v>
      </c>
      <c r="N1917">
        <v>4243.18</v>
      </c>
      <c r="O1917">
        <v>0</v>
      </c>
      <c r="P1917" t="s">
        <v>107</v>
      </c>
      <c r="Q1917">
        <v>8</v>
      </c>
    </row>
    <row r="1918" spans="1:17" hidden="1" x14ac:dyDescent="0.2">
      <c r="A1918" t="str">
        <f t="shared" si="29"/>
        <v>391.1115</v>
      </c>
      <c r="B1918" t="s">
        <v>125</v>
      </c>
      <c r="C1918" t="s">
        <v>17</v>
      </c>
      <c r="D1918" t="s">
        <v>18</v>
      </c>
      <c r="E1918" t="s">
        <v>336</v>
      </c>
      <c r="F1918">
        <v>202112</v>
      </c>
      <c r="G1918">
        <v>0.1173</v>
      </c>
      <c r="H1918">
        <v>0.87650000000000006</v>
      </c>
      <c r="I1918">
        <v>6.2000000000000006E-3</v>
      </c>
      <c r="J1918">
        <v>0</v>
      </c>
      <c r="K1918">
        <v>1768517.6099999999</v>
      </c>
      <c r="L1918">
        <v>207447.12</v>
      </c>
      <c r="M1918">
        <v>1550105.6800000002</v>
      </c>
      <c r="N1918">
        <v>10964.81</v>
      </c>
      <c r="O1918">
        <v>0</v>
      </c>
      <c r="P1918" t="s">
        <v>107</v>
      </c>
      <c r="Q1918">
        <v>8</v>
      </c>
    </row>
    <row r="1919" spans="1:17" hidden="1" x14ac:dyDescent="0.2">
      <c r="A1919" t="str">
        <f t="shared" si="29"/>
        <v>391.1115</v>
      </c>
      <c r="B1919" t="s">
        <v>126</v>
      </c>
      <c r="C1919" t="s">
        <v>17</v>
      </c>
      <c r="D1919" t="s">
        <v>18</v>
      </c>
      <c r="E1919" t="s">
        <v>336</v>
      </c>
      <c r="F1919">
        <v>202112</v>
      </c>
      <c r="G1919">
        <v>0.1086</v>
      </c>
      <c r="H1919">
        <v>0.88270000000000004</v>
      </c>
      <c r="I1919">
        <v>8.7000000000000011E-3</v>
      </c>
      <c r="J1919">
        <v>0</v>
      </c>
      <c r="K1919">
        <v>3439930.09</v>
      </c>
      <c r="L1919">
        <v>373576.41000000003</v>
      </c>
      <c r="M1919">
        <v>3036426.29</v>
      </c>
      <c r="N1919">
        <v>29927.39</v>
      </c>
      <c r="O1919">
        <v>0</v>
      </c>
      <c r="P1919" t="s">
        <v>107</v>
      </c>
      <c r="Q1919">
        <v>8</v>
      </c>
    </row>
    <row r="1920" spans="1:17" hidden="1" x14ac:dyDescent="0.2">
      <c r="A1920" t="str">
        <f t="shared" si="29"/>
        <v>391.1115</v>
      </c>
      <c r="B1920" t="s">
        <v>127</v>
      </c>
      <c r="C1920" t="s">
        <v>17</v>
      </c>
      <c r="D1920" t="s">
        <v>18</v>
      </c>
      <c r="E1920" t="s">
        <v>336</v>
      </c>
      <c r="F1920">
        <v>202112</v>
      </c>
      <c r="G1920">
        <v>8.7300000000000003E-2</v>
      </c>
      <c r="H1920">
        <v>0.90400000000000003</v>
      </c>
      <c r="I1920">
        <v>8.7000000000000011E-3</v>
      </c>
      <c r="J1920">
        <v>0</v>
      </c>
      <c r="K1920">
        <v>18208.95</v>
      </c>
      <c r="L1920">
        <v>1589.64</v>
      </c>
      <c r="M1920">
        <v>16460.89</v>
      </c>
      <c r="N1920">
        <v>158.42000000000002</v>
      </c>
      <c r="O1920">
        <v>0</v>
      </c>
      <c r="P1920" t="s">
        <v>107</v>
      </c>
      <c r="Q1920">
        <v>8</v>
      </c>
    </row>
    <row r="1921" spans="1:17" hidden="1" x14ac:dyDescent="0.2">
      <c r="A1921" t="str">
        <f t="shared" si="29"/>
        <v>391.1115</v>
      </c>
      <c r="B1921" t="s">
        <v>128</v>
      </c>
      <c r="C1921" t="s">
        <v>17</v>
      </c>
      <c r="D1921" t="s">
        <v>18</v>
      </c>
      <c r="E1921" t="s">
        <v>336</v>
      </c>
      <c r="F1921">
        <v>202112</v>
      </c>
      <c r="G1921">
        <v>8.7300000000000003E-2</v>
      </c>
      <c r="H1921">
        <v>0.90400000000000003</v>
      </c>
      <c r="I1921">
        <v>8.7000000000000011E-3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 t="s">
        <v>107</v>
      </c>
      <c r="Q1921">
        <v>8</v>
      </c>
    </row>
    <row r="1922" spans="1:17" hidden="1" x14ac:dyDescent="0.2">
      <c r="A1922" t="str">
        <f t="shared" si="29"/>
        <v>391.2115</v>
      </c>
      <c r="B1922" t="s">
        <v>129</v>
      </c>
      <c r="C1922" t="s">
        <v>17</v>
      </c>
      <c r="D1922" t="s">
        <v>18</v>
      </c>
      <c r="E1922" t="s">
        <v>336</v>
      </c>
      <c r="F1922">
        <v>202112</v>
      </c>
      <c r="G1922">
        <v>0.1173</v>
      </c>
      <c r="H1922">
        <v>0.87650000000000006</v>
      </c>
      <c r="I1922">
        <v>6.2000000000000006E-3</v>
      </c>
      <c r="J1922">
        <v>0</v>
      </c>
      <c r="K1922">
        <v>873672.92</v>
      </c>
      <c r="L1922">
        <v>102481.83</v>
      </c>
      <c r="M1922">
        <v>765774.32000000007</v>
      </c>
      <c r="N1922">
        <v>5416.77</v>
      </c>
      <c r="O1922">
        <v>0</v>
      </c>
      <c r="P1922" t="s">
        <v>107</v>
      </c>
      <c r="Q1922">
        <v>8</v>
      </c>
    </row>
    <row r="1923" spans="1:17" hidden="1" x14ac:dyDescent="0.2">
      <c r="A1923" t="str">
        <f t="shared" ref="A1923:A1986" si="30">_xlfn.CONCAT(MID(B1923,3,5),E1923)</f>
        <v>391.3115</v>
      </c>
      <c r="B1923" t="s">
        <v>130</v>
      </c>
      <c r="C1923" t="s">
        <v>17</v>
      </c>
      <c r="D1923" t="s">
        <v>18</v>
      </c>
      <c r="E1923" t="s">
        <v>336</v>
      </c>
      <c r="F1923">
        <v>202112</v>
      </c>
      <c r="G1923">
        <v>0.1173</v>
      </c>
      <c r="H1923">
        <v>0.87650000000000006</v>
      </c>
      <c r="I1923">
        <v>6.2000000000000006E-3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 t="s">
        <v>107</v>
      </c>
      <c r="Q1923">
        <v>8</v>
      </c>
    </row>
    <row r="1924" spans="1:17" hidden="1" x14ac:dyDescent="0.2">
      <c r="A1924" t="str">
        <f t="shared" si="30"/>
        <v>392.0115</v>
      </c>
      <c r="B1924" t="s">
        <v>131</v>
      </c>
      <c r="C1924" t="s">
        <v>17</v>
      </c>
      <c r="D1924" t="s">
        <v>18</v>
      </c>
      <c r="E1924" t="s">
        <v>336</v>
      </c>
      <c r="F1924">
        <v>202112</v>
      </c>
      <c r="G1924">
        <v>0.1173</v>
      </c>
      <c r="H1924">
        <v>0.87650000000000006</v>
      </c>
      <c r="I1924">
        <v>6.2000000000000006E-3</v>
      </c>
      <c r="J1924">
        <v>0</v>
      </c>
      <c r="K1924">
        <v>3788730.98</v>
      </c>
      <c r="L1924">
        <v>444418.14</v>
      </c>
      <c r="M1924">
        <v>3320822.71</v>
      </c>
      <c r="N1924">
        <v>23490.13</v>
      </c>
      <c r="O1924">
        <v>0</v>
      </c>
      <c r="P1924" t="s">
        <v>107</v>
      </c>
      <c r="Q1924">
        <v>8</v>
      </c>
    </row>
    <row r="1925" spans="1:17" hidden="1" x14ac:dyDescent="0.2">
      <c r="A1925" t="str">
        <f t="shared" si="30"/>
        <v>392.1115</v>
      </c>
      <c r="B1925" t="s">
        <v>132</v>
      </c>
      <c r="C1925" t="s">
        <v>17</v>
      </c>
      <c r="D1925" t="s">
        <v>18</v>
      </c>
      <c r="E1925" t="s">
        <v>336</v>
      </c>
      <c r="F1925">
        <v>202112</v>
      </c>
      <c r="G1925">
        <v>0.1173</v>
      </c>
      <c r="H1925">
        <v>0.87650000000000006</v>
      </c>
      <c r="I1925">
        <v>6.2000000000000006E-3</v>
      </c>
      <c r="J1925">
        <v>0</v>
      </c>
      <c r="K1925">
        <v>253042</v>
      </c>
      <c r="L1925">
        <v>29681.83</v>
      </c>
      <c r="M1925">
        <v>221791.31</v>
      </c>
      <c r="N1925">
        <v>1568.8600000000001</v>
      </c>
      <c r="O1925">
        <v>0</v>
      </c>
      <c r="P1925" t="s">
        <v>107</v>
      </c>
      <c r="Q1925">
        <v>8</v>
      </c>
    </row>
    <row r="1926" spans="1:17" hidden="1" x14ac:dyDescent="0.2">
      <c r="A1926" t="str">
        <f t="shared" si="30"/>
        <v>392.1115</v>
      </c>
      <c r="B1926" t="s">
        <v>133</v>
      </c>
      <c r="C1926" t="s">
        <v>17</v>
      </c>
      <c r="D1926" t="s">
        <v>18</v>
      </c>
      <c r="E1926" t="s">
        <v>336</v>
      </c>
      <c r="F1926">
        <v>202112</v>
      </c>
      <c r="G1926">
        <v>0.1086</v>
      </c>
      <c r="H1926">
        <v>0.88270000000000004</v>
      </c>
      <c r="I1926">
        <v>8.7000000000000011E-3</v>
      </c>
      <c r="J1926">
        <v>0</v>
      </c>
      <c r="K1926">
        <v>96342.21</v>
      </c>
      <c r="L1926">
        <v>10462.76</v>
      </c>
      <c r="M1926">
        <v>85041.27</v>
      </c>
      <c r="N1926">
        <v>838.18000000000006</v>
      </c>
      <c r="O1926">
        <v>0</v>
      </c>
      <c r="P1926" t="s">
        <v>107</v>
      </c>
      <c r="Q1926">
        <v>8</v>
      </c>
    </row>
    <row r="1927" spans="1:17" hidden="1" x14ac:dyDescent="0.2">
      <c r="A1927" t="str">
        <f t="shared" si="30"/>
        <v>392.1115</v>
      </c>
      <c r="B1927" t="s">
        <v>134</v>
      </c>
      <c r="C1927" t="s">
        <v>17</v>
      </c>
      <c r="D1927" t="s">
        <v>18</v>
      </c>
      <c r="E1927" t="s">
        <v>336</v>
      </c>
      <c r="F1927">
        <v>202112</v>
      </c>
      <c r="G1927">
        <v>8.7300000000000003E-2</v>
      </c>
      <c r="H1927">
        <v>0.90400000000000003</v>
      </c>
      <c r="I1927">
        <v>8.7000000000000011E-3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 t="s">
        <v>107</v>
      </c>
      <c r="Q1927">
        <v>8</v>
      </c>
    </row>
    <row r="1928" spans="1:17" hidden="1" x14ac:dyDescent="0.2">
      <c r="A1928" t="str">
        <f t="shared" si="30"/>
        <v>392.2115</v>
      </c>
      <c r="B1928" t="s">
        <v>135</v>
      </c>
      <c r="C1928" t="s">
        <v>17</v>
      </c>
      <c r="D1928" t="s">
        <v>18</v>
      </c>
      <c r="E1928" t="s">
        <v>336</v>
      </c>
      <c r="F1928">
        <v>202112</v>
      </c>
      <c r="G1928">
        <v>0.1173</v>
      </c>
      <c r="H1928">
        <v>0.87650000000000006</v>
      </c>
      <c r="I1928">
        <v>6.2000000000000006E-3</v>
      </c>
      <c r="J1928">
        <v>0</v>
      </c>
      <c r="K1928">
        <v>1100827.57</v>
      </c>
      <c r="L1928">
        <v>129127.07</v>
      </c>
      <c r="M1928">
        <v>964875.37</v>
      </c>
      <c r="N1928">
        <v>6825.13</v>
      </c>
      <c r="O1928">
        <v>0</v>
      </c>
      <c r="P1928" t="s">
        <v>107</v>
      </c>
      <c r="Q1928">
        <v>8</v>
      </c>
    </row>
    <row r="1929" spans="1:17" hidden="1" x14ac:dyDescent="0.2">
      <c r="A1929" t="str">
        <f t="shared" si="30"/>
        <v>392.2115</v>
      </c>
      <c r="B1929" t="s">
        <v>136</v>
      </c>
      <c r="C1929" t="s">
        <v>17</v>
      </c>
      <c r="D1929" t="s">
        <v>18</v>
      </c>
      <c r="E1929" t="s">
        <v>336</v>
      </c>
      <c r="F1929">
        <v>202112</v>
      </c>
      <c r="G1929">
        <v>0.1173</v>
      </c>
      <c r="H1929">
        <v>0.87650000000000006</v>
      </c>
      <c r="I1929">
        <v>6.2000000000000006E-3</v>
      </c>
      <c r="J1929">
        <v>0</v>
      </c>
      <c r="K1929">
        <v>33012.15</v>
      </c>
      <c r="L1929">
        <v>3872.33</v>
      </c>
      <c r="M1929">
        <v>28935.14</v>
      </c>
      <c r="N1929">
        <v>204.68</v>
      </c>
      <c r="O1929">
        <v>0</v>
      </c>
      <c r="P1929" t="s">
        <v>107</v>
      </c>
      <c r="Q1929">
        <v>8</v>
      </c>
    </row>
    <row r="1930" spans="1:17" hidden="1" x14ac:dyDescent="0.2">
      <c r="A1930" t="str">
        <f t="shared" si="30"/>
        <v>392.2115</v>
      </c>
      <c r="B1930" t="s">
        <v>137</v>
      </c>
      <c r="C1930" t="s">
        <v>17</v>
      </c>
      <c r="D1930" t="s">
        <v>18</v>
      </c>
      <c r="E1930" t="s">
        <v>336</v>
      </c>
      <c r="F1930">
        <v>202112</v>
      </c>
      <c r="G1930">
        <v>0.1086</v>
      </c>
      <c r="H1930">
        <v>0.88270000000000004</v>
      </c>
      <c r="I1930">
        <v>8.7000000000000011E-3</v>
      </c>
      <c r="J1930">
        <v>0</v>
      </c>
      <c r="K1930">
        <v>806085.49</v>
      </c>
      <c r="L1930">
        <v>87540.88</v>
      </c>
      <c r="M1930">
        <v>711531.67</v>
      </c>
      <c r="N1930">
        <v>7012.9400000000005</v>
      </c>
      <c r="O1930">
        <v>0</v>
      </c>
      <c r="P1930" t="s">
        <v>107</v>
      </c>
      <c r="Q1930">
        <v>8</v>
      </c>
    </row>
    <row r="1931" spans="1:17" hidden="1" x14ac:dyDescent="0.2">
      <c r="A1931" t="str">
        <f t="shared" si="30"/>
        <v>392.2115</v>
      </c>
      <c r="B1931" t="s">
        <v>138</v>
      </c>
      <c r="C1931" t="s">
        <v>17</v>
      </c>
      <c r="D1931" t="s">
        <v>18</v>
      </c>
      <c r="E1931" t="s">
        <v>336</v>
      </c>
      <c r="F1931">
        <v>202112</v>
      </c>
      <c r="G1931">
        <v>8.7300000000000003E-2</v>
      </c>
      <c r="H1931">
        <v>0.90400000000000003</v>
      </c>
      <c r="I1931">
        <v>8.7000000000000011E-3</v>
      </c>
      <c r="J1931">
        <v>0</v>
      </c>
      <c r="K1931">
        <v>48881.05</v>
      </c>
      <c r="L1931">
        <v>4267.32</v>
      </c>
      <c r="M1931">
        <v>44188.46</v>
      </c>
      <c r="N1931">
        <v>425.27</v>
      </c>
      <c r="O1931">
        <v>0</v>
      </c>
      <c r="P1931" t="s">
        <v>107</v>
      </c>
      <c r="Q1931">
        <v>8</v>
      </c>
    </row>
    <row r="1932" spans="1:17" hidden="1" x14ac:dyDescent="0.2">
      <c r="A1932" t="str">
        <f t="shared" si="30"/>
        <v>392.3115</v>
      </c>
      <c r="B1932" t="s">
        <v>139</v>
      </c>
      <c r="C1932" t="s">
        <v>17</v>
      </c>
      <c r="D1932" t="s">
        <v>18</v>
      </c>
      <c r="E1932" t="s">
        <v>336</v>
      </c>
      <c r="F1932">
        <v>202112</v>
      </c>
      <c r="G1932">
        <v>0.1173</v>
      </c>
      <c r="H1932">
        <v>0.87650000000000006</v>
      </c>
      <c r="I1932">
        <v>6.2000000000000006E-3</v>
      </c>
      <c r="J1932">
        <v>0</v>
      </c>
      <c r="K1932">
        <v>169276.38</v>
      </c>
      <c r="L1932">
        <v>19856.12</v>
      </c>
      <c r="M1932">
        <v>148370.75</v>
      </c>
      <c r="N1932">
        <v>1049.51</v>
      </c>
      <c r="O1932">
        <v>0</v>
      </c>
      <c r="P1932" t="s">
        <v>107</v>
      </c>
      <c r="Q1932">
        <v>8</v>
      </c>
    </row>
    <row r="1933" spans="1:17" hidden="1" x14ac:dyDescent="0.2">
      <c r="A1933" t="str">
        <f t="shared" si="30"/>
        <v>392.3115</v>
      </c>
      <c r="B1933" t="s">
        <v>140</v>
      </c>
      <c r="C1933" t="s">
        <v>17</v>
      </c>
      <c r="D1933" t="s">
        <v>18</v>
      </c>
      <c r="E1933" t="s">
        <v>336</v>
      </c>
      <c r="F1933">
        <v>202112</v>
      </c>
      <c r="G1933">
        <v>0.1086</v>
      </c>
      <c r="H1933">
        <v>0.88270000000000004</v>
      </c>
      <c r="I1933">
        <v>8.7000000000000011E-3</v>
      </c>
      <c r="J1933">
        <v>0</v>
      </c>
      <c r="K1933">
        <v>583441.28</v>
      </c>
      <c r="L1933">
        <v>63361.72</v>
      </c>
      <c r="M1933">
        <v>515003.62</v>
      </c>
      <c r="N1933">
        <v>5075.9400000000005</v>
      </c>
      <c r="O1933">
        <v>0</v>
      </c>
      <c r="P1933" t="s">
        <v>107</v>
      </c>
      <c r="Q1933">
        <v>8</v>
      </c>
    </row>
    <row r="1934" spans="1:17" hidden="1" x14ac:dyDescent="0.2">
      <c r="A1934" t="str">
        <f t="shared" si="30"/>
        <v>392.4115</v>
      </c>
      <c r="B1934" t="s">
        <v>141</v>
      </c>
      <c r="C1934" t="s">
        <v>17</v>
      </c>
      <c r="D1934" t="s">
        <v>18</v>
      </c>
      <c r="E1934" t="s">
        <v>336</v>
      </c>
      <c r="F1934">
        <v>202112</v>
      </c>
      <c r="G1934">
        <v>0.1173</v>
      </c>
      <c r="H1934">
        <v>0.87650000000000006</v>
      </c>
      <c r="I1934">
        <v>6.2000000000000006E-3</v>
      </c>
      <c r="J1934">
        <v>0</v>
      </c>
      <c r="K1934">
        <v>248111.48</v>
      </c>
      <c r="L1934">
        <v>29103.48</v>
      </c>
      <c r="M1934">
        <v>217469.71</v>
      </c>
      <c r="N1934">
        <v>1538.29</v>
      </c>
      <c r="O1934">
        <v>0</v>
      </c>
      <c r="P1934" t="s">
        <v>107</v>
      </c>
      <c r="Q1934">
        <v>8</v>
      </c>
    </row>
    <row r="1935" spans="1:17" hidden="1" x14ac:dyDescent="0.2">
      <c r="A1935" t="str">
        <f t="shared" si="30"/>
        <v>392.4115</v>
      </c>
      <c r="B1935" t="s">
        <v>142</v>
      </c>
      <c r="C1935" t="s">
        <v>17</v>
      </c>
      <c r="D1935" t="s">
        <v>18</v>
      </c>
      <c r="E1935" t="s">
        <v>336</v>
      </c>
      <c r="F1935">
        <v>202112</v>
      </c>
      <c r="G1935">
        <v>0.1086</v>
      </c>
      <c r="H1935">
        <v>0.88270000000000004</v>
      </c>
      <c r="I1935">
        <v>8.7000000000000011E-3</v>
      </c>
      <c r="J1935">
        <v>0</v>
      </c>
      <c r="K1935">
        <v>86732.160000000003</v>
      </c>
      <c r="L1935">
        <v>9419.11</v>
      </c>
      <c r="M1935">
        <v>76558.48</v>
      </c>
      <c r="N1935">
        <v>754.57</v>
      </c>
      <c r="O1935">
        <v>0</v>
      </c>
      <c r="P1935" t="s">
        <v>107</v>
      </c>
      <c r="Q1935">
        <v>8</v>
      </c>
    </row>
    <row r="1936" spans="1:17" hidden="1" x14ac:dyDescent="0.2">
      <c r="A1936" t="str">
        <f t="shared" si="30"/>
        <v>392.7115</v>
      </c>
      <c r="B1936" t="s">
        <v>143</v>
      </c>
      <c r="C1936" t="s">
        <v>17</v>
      </c>
      <c r="D1936" t="s">
        <v>18</v>
      </c>
      <c r="E1936" t="s">
        <v>336</v>
      </c>
      <c r="F1936">
        <v>202112</v>
      </c>
      <c r="G1936">
        <v>0.1173</v>
      </c>
      <c r="H1936">
        <v>0.87650000000000006</v>
      </c>
      <c r="I1936">
        <v>6.2000000000000006E-3</v>
      </c>
      <c r="J1936">
        <v>0</v>
      </c>
      <c r="K1936">
        <v>413856.61</v>
      </c>
      <c r="L1936">
        <v>48545.38</v>
      </c>
      <c r="M1936">
        <v>362745.32</v>
      </c>
      <c r="N1936">
        <v>2565.91</v>
      </c>
      <c r="O1936">
        <v>0</v>
      </c>
      <c r="P1936" t="s">
        <v>107</v>
      </c>
      <c r="Q1936">
        <v>8</v>
      </c>
    </row>
    <row r="1937" spans="1:17" hidden="1" x14ac:dyDescent="0.2">
      <c r="A1937" t="str">
        <f t="shared" si="30"/>
        <v>392.7115</v>
      </c>
      <c r="B1937" t="s">
        <v>144</v>
      </c>
      <c r="C1937" t="s">
        <v>17</v>
      </c>
      <c r="D1937" t="s">
        <v>18</v>
      </c>
      <c r="E1937" t="s">
        <v>336</v>
      </c>
      <c r="F1937">
        <v>202112</v>
      </c>
      <c r="G1937">
        <v>0.1086</v>
      </c>
      <c r="H1937">
        <v>0.88270000000000004</v>
      </c>
      <c r="I1937">
        <v>8.7000000000000011E-3</v>
      </c>
      <c r="J1937">
        <v>0</v>
      </c>
      <c r="K1937">
        <v>1889027.88</v>
      </c>
      <c r="L1937">
        <v>205148.43</v>
      </c>
      <c r="M1937">
        <v>1667444.9100000001</v>
      </c>
      <c r="N1937">
        <v>16434.54</v>
      </c>
      <c r="O1937">
        <v>0</v>
      </c>
      <c r="P1937" t="s">
        <v>107</v>
      </c>
      <c r="Q1937">
        <v>8</v>
      </c>
    </row>
    <row r="1938" spans="1:17" hidden="1" x14ac:dyDescent="0.2">
      <c r="A1938" t="str">
        <f t="shared" si="30"/>
        <v>392.8115</v>
      </c>
      <c r="B1938" t="s">
        <v>145</v>
      </c>
      <c r="C1938" t="s">
        <v>17</v>
      </c>
      <c r="D1938" t="s">
        <v>18</v>
      </c>
      <c r="E1938" t="s">
        <v>336</v>
      </c>
      <c r="F1938">
        <v>202112</v>
      </c>
      <c r="G1938">
        <v>0.1173</v>
      </c>
      <c r="H1938">
        <v>0.87650000000000006</v>
      </c>
      <c r="I1938">
        <v>6.2000000000000006E-3</v>
      </c>
      <c r="J1938">
        <v>0</v>
      </c>
      <c r="K1938">
        <v>190643.66</v>
      </c>
      <c r="L1938">
        <v>22362.5</v>
      </c>
      <c r="M1938">
        <v>167099.17000000001</v>
      </c>
      <c r="N1938">
        <v>1181.99</v>
      </c>
      <c r="O1938">
        <v>0</v>
      </c>
      <c r="P1938" t="s">
        <v>107</v>
      </c>
      <c r="Q1938">
        <v>8</v>
      </c>
    </row>
    <row r="1939" spans="1:17" hidden="1" x14ac:dyDescent="0.2">
      <c r="A1939" t="str">
        <f t="shared" si="30"/>
        <v>392.8115</v>
      </c>
      <c r="B1939" t="s">
        <v>146</v>
      </c>
      <c r="C1939" t="s">
        <v>17</v>
      </c>
      <c r="D1939" t="s">
        <v>18</v>
      </c>
      <c r="E1939" t="s">
        <v>336</v>
      </c>
      <c r="F1939">
        <v>202112</v>
      </c>
      <c r="G1939">
        <v>0.1086</v>
      </c>
      <c r="H1939">
        <v>0.88270000000000004</v>
      </c>
      <c r="I1939">
        <v>8.7000000000000011E-3</v>
      </c>
      <c r="J1939">
        <v>0</v>
      </c>
      <c r="K1939">
        <v>321455.74</v>
      </c>
      <c r="L1939">
        <v>34910.090000000004</v>
      </c>
      <c r="M1939">
        <v>283748.99</v>
      </c>
      <c r="N1939">
        <v>2796.66</v>
      </c>
      <c r="O1939">
        <v>0</v>
      </c>
      <c r="P1939" t="s">
        <v>107</v>
      </c>
      <c r="Q1939">
        <v>8</v>
      </c>
    </row>
    <row r="1940" spans="1:17" hidden="1" x14ac:dyDescent="0.2">
      <c r="A1940" t="str">
        <f t="shared" si="30"/>
        <v>392.8115</v>
      </c>
      <c r="B1940" t="s">
        <v>147</v>
      </c>
      <c r="C1940" t="s">
        <v>17</v>
      </c>
      <c r="D1940" t="s">
        <v>18</v>
      </c>
      <c r="E1940" t="s">
        <v>336</v>
      </c>
      <c r="F1940">
        <v>202112</v>
      </c>
      <c r="G1940">
        <v>8.7300000000000003E-2</v>
      </c>
      <c r="H1940">
        <v>0.90400000000000003</v>
      </c>
      <c r="I1940">
        <v>8.7000000000000011E-3</v>
      </c>
      <c r="J1940">
        <v>0</v>
      </c>
      <c r="K1940">
        <v>4810</v>
      </c>
      <c r="L1940">
        <v>419.91</v>
      </c>
      <c r="M1940">
        <v>4348.24</v>
      </c>
      <c r="N1940">
        <v>41.85</v>
      </c>
      <c r="O1940">
        <v>0</v>
      </c>
      <c r="P1940" t="s">
        <v>107</v>
      </c>
      <c r="Q1940">
        <v>8</v>
      </c>
    </row>
    <row r="1941" spans="1:17" hidden="1" x14ac:dyDescent="0.2">
      <c r="A1941" t="str">
        <f t="shared" si="30"/>
        <v>393.0115</v>
      </c>
      <c r="B1941" t="s">
        <v>148</v>
      </c>
      <c r="C1941" t="s">
        <v>17</v>
      </c>
      <c r="D1941" t="s">
        <v>18</v>
      </c>
      <c r="E1941" t="s">
        <v>336</v>
      </c>
      <c r="F1941">
        <v>202112</v>
      </c>
      <c r="G1941">
        <v>0.1173</v>
      </c>
      <c r="H1941">
        <v>0.87650000000000006</v>
      </c>
      <c r="I1941">
        <v>6.2000000000000006E-3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 t="s">
        <v>107</v>
      </c>
      <c r="Q1941">
        <v>8</v>
      </c>
    </row>
    <row r="1942" spans="1:17" hidden="1" x14ac:dyDescent="0.2">
      <c r="A1942" t="str">
        <f t="shared" si="30"/>
        <v>393.0115</v>
      </c>
      <c r="B1942" t="s">
        <v>149</v>
      </c>
      <c r="C1942" t="s">
        <v>17</v>
      </c>
      <c r="D1942" t="s">
        <v>18</v>
      </c>
      <c r="E1942" t="s">
        <v>336</v>
      </c>
      <c r="F1942">
        <v>202112</v>
      </c>
      <c r="G1942">
        <v>0.1086</v>
      </c>
      <c r="H1942">
        <v>0.88270000000000004</v>
      </c>
      <c r="I1942">
        <v>8.7000000000000011E-3</v>
      </c>
      <c r="J1942">
        <v>0</v>
      </c>
      <c r="K1942">
        <v>330002.82</v>
      </c>
      <c r="L1942">
        <v>35838.31</v>
      </c>
      <c r="M1942">
        <v>291293.49</v>
      </c>
      <c r="N1942">
        <v>2871.02</v>
      </c>
      <c r="O1942">
        <v>0</v>
      </c>
      <c r="P1942" t="s">
        <v>107</v>
      </c>
      <c r="Q1942">
        <v>8</v>
      </c>
    </row>
    <row r="1943" spans="1:17" hidden="1" x14ac:dyDescent="0.2">
      <c r="A1943" t="str">
        <f t="shared" si="30"/>
        <v>393.0115</v>
      </c>
      <c r="B1943" t="s">
        <v>150</v>
      </c>
      <c r="C1943" t="s">
        <v>17</v>
      </c>
      <c r="D1943" t="s">
        <v>18</v>
      </c>
      <c r="E1943" t="s">
        <v>336</v>
      </c>
      <c r="F1943">
        <v>202112</v>
      </c>
      <c r="G1943">
        <v>8.7300000000000003E-2</v>
      </c>
      <c r="H1943">
        <v>0.90400000000000003</v>
      </c>
      <c r="I1943">
        <v>8.7000000000000011E-3</v>
      </c>
      <c r="J1943">
        <v>0</v>
      </c>
      <c r="K1943">
        <v>113048.40000000001</v>
      </c>
      <c r="L1943">
        <v>9869.130000000001</v>
      </c>
      <c r="M1943">
        <v>102195.75</v>
      </c>
      <c r="N1943">
        <v>983.52</v>
      </c>
      <c r="O1943">
        <v>0</v>
      </c>
      <c r="P1943" t="s">
        <v>107</v>
      </c>
      <c r="Q1943">
        <v>8</v>
      </c>
    </row>
    <row r="1944" spans="1:17" hidden="1" x14ac:dyDescent="0.2">
      <c r="A1944" t="str">
        <f t="shared" si="30"/>
        <v>394.0115</v>
      </c>
      <c r="B1944" t="s">
        <v>151</v>
      </c>
      <c r="C1944" t="s">
        <v>17</v>
      </c>
      <c r="D1944" t="s">
        <v>18</v>
      </c>
      <c r="E1944" t="s">
        <v>336</v>
      </c>
      <c r="F1944">
        <v>202112</v>
      </c>
      <c r="G1944">
        <v>0.1173</v>
      </c>
      <c r="H1944">
        <v>0.87650000000000006</v>
      </c>
      <c r="I1944">
        <v>6.2000000000000006E-3</v>
      </c>
      <c r="J1944">
        <v>0</v>
      </c>
      <c r="K1944">
        <v>251948.49000000002</v>
      </c>
      <c r="L1944">
        <v>29553.56</v>
      </c>
      <c r="M1944">
        <v>220832.85</v>
      </c>
      <c r="N1944">
        <v>1562.08</v>
      </c>
      <c r="O1944">
        <v>0</v>
      </c>
      <c r="P1944" t="s">
        <v>107</v>
      </c>
      <c r="Q1944">
        <v>8</v>
      </c>
    </row>
    <row r="1945" spans="1:17" hidden="1" x14ac:dyDescent="0.2">
      <c r="A1945" t="str">
        <f t="shared" si="30"/>
        <v>394.0115</v>
      </c>
      <c r="B1945" t="s">
        <v>152</v>
      </c>
      <c r="C1945" t="s">
        <v>17</v>
      </c>
      <c r="D1945" t="s">
        <v>18</v>
      </c>
      <c r="E1945" t="s">
        <v>336</v>
      </c>
      <c r="F1945">
        <v>202112</v>
      </c>
      <c r="G1945">
        <v>0.1086</v>
      </c>
      <c r="H1945">
        <v>0.88270000000000004</v>
      </c>
      <c r="I1945">
        <v>8.7000000000000011E-3</v>
      </c>
      <c r="J1945">
        <v>0</v>
      </c>
      <c r="K1945">
        <v>13338533.66</v>
      </c>
      <c r="L1945">
        <v>1448564.76</v>
      </c>
      <c r="M1945">
        <v>11773923.66</v>
      </c>
      <c r="N1945">
        <v>116045.24</v>
      </c>
      <c r="O1945">
        <v>0</v>
      </c>
      <c r="P1945" t="s">
        <v>107</v>
      </c>
      <c r="Q1945">
        <v>8</v>
      </c>
    </row>
    <row r="1946" spans="1:17" hidden="1" x14ac:dyDescent="0.2">
      <c r="A1946" t="str">
        <f t="shared" si="30"/>
        <v>394.0115</v>
      </c>
      <c r="B1946" t="s">
        <v>153</v>
      </c>
      <c r="C1946" t="s">
        <v>17</v>
      </c>
      <c r="D1946" t="s">
        <v>18</v>
      </c>
      <c r="E1946" t="s">
        <v>336</v>
      </c>
      <c r="F1946">
        <v>202112</v>
      </c>
      <c r="G1946">
        <v>8.7300000000000003E-2</v>
      </c>
      <c r="H1946">
        <v>0.90400000000000003</v>
      </c>
      <c r="I1946">
        <v>8.7000000000000011E-3</v>
      </c>
      <c r="J1946">
        <v>0</v>
      </c>
      <c r="K1946">
        <v>165930.5</v>
      </c>
      <c r="L1946">
        <v>14485.73</v>
      </c>
      <c r="M1946">
        <v>150001.17000000001</v>
      </c>
      <c r="N1946">
        <v>1443.6000000000001</v>
      </c>
      <c r="O1946">
        <v>0</v>
      </c>
      <c r="P1946" t="s">
        <v>107</v>
      </c>
      <c r="Q1946">
        <v>8</v>
      </c>
    </row>
    <row r="1947" spans="1:17" hidden="1" x14ac:dyDescent="0.2">
      <c r="A1947" t="str">
        <f t="shared" si="30"/>
        <v>395.0115</v>
      </c>
      <c r="B1947" t="s">
        <v>154</v>
      </c>
      <c r="C1947" t="s">
        <v>17</v>
      </c>
      <c r="D1947" t="s">
        <v>18</v>
      </c>
      <c r="E1947" t="s">
        <v>336</v>
      </c>
      <c r="F1947">
        <v>202112</v>
      </c>
      <c r="G1947">
        <v>0.1173</v>
      </c>
      <c r="H1947">
        <v>0.87650000000000006</v>
      </c>
      <c r="I1947">
        <v>6.2000000000000006E-3</v>
      </c>
      <c r="J1947">
        <v>0</v>
      </c>
      <c r="K1947">
        <v>5650.76</v>
      </c>
      <c r="L1947">
        <v>662.83</v>
      </c>
      <c r="M1947">
        <v>4952.9000000000005</v>
      </c>
      <c r="N1947">
        <v>35.03</v>
      </c>
      <c r="O1947">
        <v>0</v>
      </c>
      <c r="P1947" t="s">
        <v>107</v>
      </c>
      <c r="Q1947">
        <v>8</v>
      </c>
    </row>
    <row r="1948" spans="1:17" hidden="1" x14ac:dyDescent="0.2">
      <c r="A1948" t="str">
        <f t="shared" si="30"/>
        <v>395.0115</v>
      </c>
      <c r="B1948" t="s">
        <v>155</v>
      </c>
      <c r="C1948" t="s">
        <v>17</v>
      </c>
      <c r="D1948" t="s">
        <v>18</v>
      </c>
      <c r="E1948" t="s">
        <v>336</v>
      </c>
      <c r="F1948">
        <v>202112</v>
      </c>
      <c r="G1948">
        <v>0.1086</v>
      </c>
      <c r="H1948">
        <v>0.88270000000000004</v>
      </c>
      <c r="I1948">
        <v>8.7000000000000011E-3</v>
      </c>
      <c r="J1948">
        <v>0</v>
      </c>
      <c r="K1948">
        <v>445104.03</v>
      </c>
      <c r="L1948">
        <v>48338.3</v>
      </c>
      <c r="M1948">
        <v>392893.32</v>
      </c>
      <c r="N1948">
        <v>3872.41</v>
      </c>
      <c r="O1948">
        <v>0</v>
      </c>
      <c r="P1948" t="s">
        <v>107</v>
      </c>
      <c r="Q1948">
        <v>8</v>
      </c>
    </row>
    <row r="1949" spans="1:17" hidden="1" x14ac:dyDescent="0.2">
      <c r="A1949" t="str">
        <f t="shared" si="30"/>
        <v>396.9115</v>
      </c>
      <c r="B1949" t="s">
        <v>156</v>
      </c>
      <c r="C1949" t="s">
        <v>17</v>
      </c>
      <c r="D1949" t="s">
        <v>18</v>
      </c>
      <c r="E1949" t="s">
        <v>336</v>
      </c>
      <c r="F1949">
        <v>202112</v>
      </c>
      <c r="G1949">
        <v>0.1173</v>
      </c>
      <c r="H1949">
        <v>0.87650000000000006</v>
      </c>
      <c r="I1949">
        <v>6.2000000000000006E-3</v>
      </c>
      <c r="J1949">
        <v>0</v>
      </c>
      <c r="K1949">
        <v>153764.17000000001</v>
      </c>
      <c r="L1949">
        <v>18036.54</v>
      </c>
      <c r="M1949">
        <v>134774.29</v>
      </c>
      <c r="N1949">
        <v>953.34</v>
      </c>
      <c r="O1949">
        <v>0</v>
      </c>
      <c r="P1949" t="s">
        <v>107</v>
      </c>
      <c r="Q1949">
        <v>8</v>
      </c>
    </row>
    <row r="1950" spans="1:17" hidden="1" x14ac:dyDescent="0.2">
      <c r="A1950" t="str">
        <f t="shared" si="30"/>
        <v>396.9115</v>
      </c>
      <c r="B1950" t="s">
        <v>157</v>
      </c>
      <c r="C1950" t="s">
        <v>17</v>
      </c>
      <c r="D1950" t="s">
        <v>18</v>
      </c>
      <c r="E1950" t="s">
        <v>336</v>
      </c>
      <c r="F1950">
        <v>202112</v>
      </c>
      <c r="G1950">
        <v>0.1086</v>
      </c>
      <c r="H1950">
        <v>0.88270000000000004</v>
      </c>
      <c r="I1950">
        <v>8.7000000000000011E-3</v>
      </c>
      <c r="J1950">
        <v>0</v>
      </c>
      <c r="K1950">
        <v>20510766.23</v>
      </c>
      <c r="L1950">
        <v>2227469.21</v>
      </c>
      <c r="M1950">
        <v>18104853.350000001</v>
      </c>
      <c r="N1950">
        <v>178443.67</v>
      </c>
      <c r="O1950">
        <v>0</v>
      </c>
      <c r="P1950" t="s">
        <v>107</v>
      </c>
      <c r="Q1950">
        <v>8</v>
      </c>
    </row>
    <row r="1951" spans="1:17" hidden="1" x14ac:dyDescent="0.2">
      <c r="A1951" t="str">
        <f t="shared" si="30"/>
        <v>396.9115</v>
      </c>
      <c r="B1951" t="s">
        <v>158</v>
      </c>
      <c r="C1951" t="s">
        <v>17</v>
      </c>
      <c r="D1951" t="s">
        <v>18</v>
      </c>
      <c r="E1951" t="s">
        <v>336</v>
      </c>
      <c r="F1951">
        <v>202112</v>
      </c>
      <c r="G1951">
        <v>8.7300000000000003E-2</v>
      </c>
      <c r="H1951">
        <v>0.90400000000000003</v>
      </c>
      <c r="I1951">
        <v>8.7000000000000011E-3</v>
      </c>
      <c r="J1951">
        <v>0</v>
      </c>
      <c r="K1951">
        <v>138912.51999999999</v>
      </c>
      <c r="L1951">
        <v>12127.06</v>
      </c>
      <c r="M1951">
        <v>125576.92</v>
      </c>
      <c r="N1951">
        <v>1208.54</v>
      </c>
      <c r="O1951">
        <v>0</v>
      </c>
      <c r="P1951" t="s">
        <v>107</v>
      </c>
      <c r="Q1951">
        <v>8</v>
      </c>
    </row>
    <row r="1952" spans="1:17" hidden="1" x14ac:dyDescent="0.2">
      <c r="A1952" t="str">
        <f t="shared" si="30"/>
        <v>397.0115</v>
      </c>
      <c r="B1952" t="s">
        <v>159</v>
      </c>
      <c r="C1952" t="s">
        <v>17</v>
      </c>
      <c r="D1952" t="s">
        <v>18</v>
      </c>
      <c r="E1952" t="s">
        <v>336</v>
      </c>
      <c r="F1952">
        <v>202112</v>
      </c>
      <c r="G1952">
        <v>0.1173</v>
      </c>
      <c r="H1952">
        <v>0.87650000000000006</v>
      </c>
      <c r="I1952">
        <v>6.2000000000000006E-3</v>
      </c>
      <c r="J1952">
        <v>0</v>
      </c>
      <c r="K1952">
        <v>2534413.58</v>
      </c>
      <c r="L1952">
        <v>297286.71000000002</v>
      </c>
      <c r="M1952">
        <v>2221413.5099999998</v>
      </c>
      <c r="N1952">
        <v>15713.36</v>
      </c>
      <c r="O1952">
        <v>0</v>
      </c>
      <c r="P1952" t="s">
        <v>107</v>
      </c>
      <c r="Q1952">
        <v>8</v>
      </c>
    </row>
    <row r="1953" spans="1:17" hidden="1" x14ac:dyDescent="0.2">
      <c r="A1953" t="str">
        <f t="shared" si="30"/>
        <v>397.0115</v>
      </c>
      <c r="B1953" t="s">
        <v>160</v>
      </c>
      <c r="C1953" t="s">
        <v>17</v>
      </c>
      <c r="D1953" t="s">
        <v>18</v>
      </c>
      <c r="E1953" t="s">
        <v>336</v>
      </c>
      <c r="F1953">
        <v>202112</v>
      </c>
      <c r="G1953">
        <v>0.1173</v>
      </c>
      <c r="H1953">
        <v>0.87650000000000006</v>
      </c>
      <c r="I1953">
        <v>6.2000000000000006E-3</v>
      </c>
      <c r="J1953">
        <v>0</v>
      </c>
      <c r="K1953">
        <v>459434.91000000003</v>
      </c>
      <c r="L1953">
        <v>53891.71</v>
      </c>
      <c r="M1953">
        <v>402694.7</v>
      </c>
      <c r="N1953">
        <v>2848.5</v>
      </c>
      <c r="O1953">
        <v>0</v>
      </c>
      <c r="P1953" t="s">
        <v>107</v>
      </c>
      <c r="Q1953">
        <v>8</v>
      </c>
    </row>
    <row r="1954" spans="1:17" hidden="1" x14ac:dyDescent="0.2">
      <c r="A1954" t="str">
        <f t="shared" si="30"/>
        <v>397.0115</v>
      </c>
      <c r="B1954" t="s">
        <v>161</v>
      </c>
      <c r="C1954" t="s">
        <v>17</v>
      </c>
      <c r="D1954" t="s">
        <v>18</v>
      </c>
      <c r="E1954" t="s">
        <v>336</v>
      </c>
      <c r="F1954">
        <v>202112</v>
      </c>
      <c r="G1954">
        <v>0.1173</v>
      </c>
      <c r="H1954">
        <v>0.87650000000000006</v>
      </c>
      <c r="I1954">
        <v>6.2000000000000006E-3</v>
      </c>
      <c r="J1954">
        <v>0</v>
      </c>
      <c r="K1954">
        <v>707422.71999999997</v>
      </c>
      <c r="L1954">
        <v>82980.69</v>
      </c>
      <c r="M1954">
        <v>620056.01</v>
      </c>
      <c r="N1954">
        <v>4386.0200000000004</v>
      </c>
      <c r="O1954">
        <v>0</v>
      </c>
      <c r="P1954" t="s">
        <v>107</v>
      </c>
      <c r="Q1954">
        <v>8</v>
      </c>
    </row>
    <row r="1955" spans="1:17" hidden="1" x14ac:dyDescent="0.2">
      <c r="A1955" t="str">
        <f t="shared" si="30"/>
        <v>397.0115</v>
      </c>
      <c r="B1955" t="s">
        <v>162</v>
      </c>
      <c r="C1955" t="s">
        <v>17</v>
      </c>
      <c r="D1955" t="s">
        <v>18</v>
      </c>
      <c r="E1955" t="s">
        <v>336</v>
      </c>
      <c r="F1955">
        <v>202112</v>
      </c>
      <c r="G1955">
        <v>0.1173</v>
      </c>
      <c r="H1955">
        <v>0.87650000000000006</v>
      </c>
      <c r="I1955">
        <v>6.2000000000000006E-3</v>
      </c>
      <c r="J1955">
        <v>0</v>
      </c>
      <c r="K1955">
        <v>131833.4</v>
      </c>
      <c r="L1955">
        <v>15464.06</v>
      </c>
      <c r="M1955">
        <v>115551.97</v>
      </c>
      <c r="N1955">
        <v>817.37</v>
      </c>
      <c r="O1955">
        <v>0</v>
      </c>
      <c r="P1955" t="s">
        <v>107</v>
      </c>
      <c r="Q1955">
        <v>8</v>
      </c>
    </row>
    <row r="1956" spans="1:17" hidden="1" x14ac:dyDescent="0.2">
      <c r="A1956" t="str">
        <f t="shared" si="30"/>
        <v>397.0115</v>
      </c>
      <c r="B1956" t="s">
        <v>163</v>
      </c>
      <c r="C1956" t="s">
        <v>17</v>
      </c>
      <c r="D1956" t="s">
        <v>18</v>
      </c>
      <c r="E1956" t="s">
        <v>336</v>
      </c>
      <c r="F1956">
        <v>202112</v>
      </c>
      <c r="G1956">
        <v>0.1086</v>
      </c>
      <c r="H1956">
        <v>0.88270000000000004</v>
      </c>
      <c r="I1956">
        <v>8.7000000000000011E-3</v>
      </c>
      <c r="J1956">
        <v>0</v>
      </c>
      <c r="K1956">
        <v>1537480.28</v>
      </c>
      <c r="L1956">
        <v>166970.36000000002</v>
      </c>
      <c r="M1956">
        <v>1357133.84</v>
      </c>
      <c r="N1956">
        <v>13376.08</v>
      </c>
      <c r="O1956">
        <v>0</v>
      </c>
      <c r="P1956" t="s">
        <v>107</v>
      </c>
      <c r="Q1956">
        <v>8</v>
      </c>
    </row>
    <row r="1957" spans="1:17" hidden="1" x14ac:dyDescent="0.2">
      <c r="A1957" t="str">
        <f t="shared" si="30"/>
        <v>397.0115</v>
      </c>
      <c r="B1957" t="s">
        <v>164</v>
      </c>
      <c r="C1957" t="s">
        <v>17</v>
      </c>
      <c r="D1957" t="s">
        <v>18</v>
      </c>
      <c r="E1957" t="s">
        <v>336</v>
      </c>
      <c r="F1957">
        <v>202112</v>
      </c>
      <c r="G1957">
        <v>8.7300000000000003E-2</v>
      </c>
      <c r="H1957">
        <v>0.90400000000000003</v>
      </c>
      <c r="I1957">
        <v>8.7000000000000011E-3</v>
      </c>
      <c r="J1957">
        <v>0</v>
      </c>
      <c r="K1957">
        <v>9484626.9000000004</v>
      </c>
      <c r="L1957">
        <v>828007.93</v>
      </c>
      <c r="M1957">
        <v>8574102.7200000007</v>
      </c>
      <c r="N1957">
        <v>82516.25</v>
      </c>
      <c r="O1957">
        <v>0</v>
      </c>
      <c r="P1957" t="s">
        <v>107</v>
      </c>
      <c r="Q1957">
        <v>8</v>
      </c>
    </row>
    <row r="1958" spans="1:17" hidden="1" x14ac:dyDescent="0.2">
      <c r="A1958" t="str">
        <f t="shared" si="30"/>
        <v>397.1115</v>
      </c>
      <c r="B1958" t="s">
        <v>165</v>
      </c>
      <c r="C1958" t="s">
        <v>17</v>
      </c>
      <c r="D1958" t="s">
        <v>18</v>
      </c>
      <c r="E1958" t="s">
        <v>336</v>
      </c>
      <c r="F1958">
        <v>202112</v>
      </c>
      <c r="G1958">
        <v>0.1173</v>
      </c>
      <c r="H1958">
        <v>0.87650000000000006</v>
      </c>
      <c r="I1958">
        <v>6.2000000000000006E-3</v>
      </c>
      <c r="J1958">
        <v>0</v>
      </c>
      <c r="K1958">
        <v>15097.28</v>
      </c>
      <c r="L1958">
        <v>1770.91</v>
      </c>
      <c r="M1958">
        <v>13232.77</v>
      </c>
      <c r="N1958">
        <v>93.600000000000009</v>
      </c>
      <c r="O1958">
        <v>0</v>
      </c>
      <c r="P1958" t="s">
        <v>107</v>
      </c>
      <c r="Q1958">
        <v>8</v>
      </c>
    </row>
    <row r="1959" spans="1:17" hidden="1" x14ac:dyDescent="0.2">
      <c r="A1959" t="str">
        <f t="shared" si="30"/>
        <v>397.1115</v>
      </c>
      <c r="B1959" t="s">
        <v>166</v>
      </c>
      <c r="C1959" t="s">
        <v>17</v>
      </c>
      <c r="D1959" t="s">
        <v>18</v>
      </c>
      <c r="E1959" t="s">
        <v>336</v>
      </c>
      <c r="F1959">
        <v>202112</v>
      </c>
      <c r="G1959">
        <v>0.1086</v>
      </c>
      <c r="H1959">
        <v>0.88270000000000004</v>
      </c>
      <c r="I1959">
        <v>8.7000000000000011E-3</v>
      </c>
      <c r="J1959">
        <v>0</v>
      </c>
      <c r="K1959">
        <v>104221</v>
      </c>
      <c r="L1959">
        <v>11318.4</v>
      </c>
      <c r="M1959">
        <v>91995.88</v>
      </c>
      <c r="N1959">
        <v>906.72</v>
      </c>
      <c r="O1959">
        <v>0</v>
      </c>
      <c r="P1959" t="s">
        <v>107</v>
      </c>
      <c r="Q1959">
        <v>8</v>
      </c>
    </row>
    <row r="1960" spans="1:17" hidden="1" x14ac:dyDescent="0.2">
      <c r="A1960" t="str">
        <f t="shared" si="30"/>
        <v>398.0115</v>
      </c>
      <c r="B1960" t="s">
        <v>167</v>
      </c>
      <c r="C1960" t="s">
        <v>17</v>
      </c>
      <c r="D1960" t="s">
        <v>18</v>
      </c>
      <c r="E1960" t="s">
        <v>336</v>
      </c>
      <c r="F1960">
        <v>202112</v>
      </c>
      <c r="G1960">
        <v>0.1173</v>
      </c>
      <c r="H1960">
        <v>0.87650000000000006</v>
      </c>
      <c r="I1960">
        <v>6.2000000000000006E-3</v>
      </c>
      <c r="J1960">
        <v>0</v>
      </c>
      <c r="K1960">
        <v>499258.48</v>
      </c>
      <c r="L1960">
        <v>58563.020000000004</v>
      </c>
      <c r="M1960">
        <v>437600.06</v>
      </c>
      <c r="N1960">
        <v>3095.4</v>
      </c>
      <c r="O1960">
        <v>0</v>
      </c>
      <c r="P1960" t="s">
        <v>107</v>
      </c>
      <c r="Q1960">
        <v>8</v>
      </c>
    </row>
    <row r="1961" spans="1:17" hidden="1" x14ac:dyDescent="0.2">
      <c r="A1961" t="str">
        <f t="shared" si="30"/>
        <v>398.0115</v>
      </c>
      <c r="B1961" t="s">
        <v>168</v>
      </c>
      <c r="C1961" t="s">
        <v>17</v>
      </c>
      <c r="D1961" t="s">
        <v>18</v>
      </c>
      <c r="E1961" t="s">
        <v>336</v>
      </c>
      <c r="F1961">
        <v>202112</v>
      </c>
      <c r="G1961">
        <v>0.1086</v>
      </c>
      <c r="H1961">
        <v>0.88270000000000004</v>
      </c>
      <c r="I1961">
        <v>8.7000000000000011E-3</v>
      </c>
      <c r="J1961">
        <v>0</v>
      </c>
      <c r="K1961">
        <v>1737187.8399999999</v>
      </c>
      <c r="L1961">
        <v>188658.6</v>
      </c>
      <c r="M1961">
        <v>1533415.71</v>
      </c>
      <c r="N1961">
        <v>15113.53</v>
      </c>
      <c r="O1961">
        <v>0</v>
      </c>
      <c r="P1961" t="s">
        <v>107</v>
      </c>
      <c r="Q1961">
        <v>8</v>
      </c>
    </row>
    <row r="1962" spans="1:17" hidden="1" x14ac:dyDescent="0.2">
      <c r="A1962" t="str">
        <f t="shared" si="30"/>
        <v>303.0115</v>
      </c>
      <c r="B1962" t="s">
        <v>169</v>
      </c>
      <c r="C1962" t="s">
        <v>170</v>
      </c>
      <c r="D1962" t="s">
        <v>18</v>
      </c>
      <c r="E1962" t="s">
        <v>336</v>
      </c>
      <c r="F1962">
        <v>202112</v>
      </c>
      <c r="G1962">
        <v>8.4100000000000008E-2</v>
      </c>
      <c r="H1962">
        <v>0.77690000000000003</v>
      </c>
      <c r="I1962">
        <v>0.1331</v>
      </c>
      <c r="J1962">
        <v>5.8999999999999999E-3</v>
      </c>
      <c r="K1962">
        <v>14825369.51</v>
      </c>
      <c r="L1962">
        <v>1246813.58</v>
      </c>
      <c r="M1962">
        <v>11517829.57</v>
      </c>
      <c r="N1962">
        <v>1973256.6800000002</v>
      </c>
      <c r="O1962">
        <v>87469.680000000008</v>
      </c>
      <c r="P1962" t="s">
        <v>171</v>
      </c>
      <c r="Q1962">
        <v>10</v>
      </c>
    </row>
    <row r="1963" spans="1:17" hidden="1" x14ac:dyDescent="0.2">
      <c r="A1963" t="str">
        <f t="shared" si="30"/>
        <v>303.0115</v>
      </c>
      <c r="B1963" t="s">
        <v>172</v>
      </c>
      <c r="C1963" t="s">
        <v>170</v>
      </c>
      <c r="D1963" t="s">
        <v>18</v>
      </c>
      <c r="E1963" t="s">
        <v>336</v>
      </c>
      <c r="F1963">
        <v>202112</v>
      </c>
      <c r="G1963">
        <v>8.4100000000000008E-2</v>
      </c>
      <c r="H1963">
        <v>0.77690000000000003</v>
      </c>
      <c r="I1963">
        <v>0.1331</v>
      </c>
      <c r="J1963">
        <v>5.8999999999999999E-3</v>
      </c>
      <c r="K1963">
        <v>587449.4</v>
      </c>
      <c r="L1963">
        <v>49404.49</v>
      </c>
      <c r="M1963">
        <v>456389.44</v>
      </c>
      <c r="N1963">
        <v>78189.52</v>
      </c>
      <c r="O1963">
        <v>3465.9500000000003</v>
      </c>
      <c r="P1963" t="s">
        <v>171</v>
      </c>
      <c r="Q1963">
        <v>10</v>
      </c>
    </row>
    <row r="1964" spans="1:17" hidden="1" x14ac:dyDescent="0.2">
      <c r="A1964" t="str">
        <f t="shared" si="30"/>
        <v>303.0115</v>
      </c>
      <c r="B1964" t="s">
        <v>173</v>
      </c>
      <c r="C1964" t="s">
        <v>170</v>
      </c>
      <c r="D1964" t="s">
        <v>18</v>
      </c>
      <c r="E1964" t="s">
        <v>336</v>
      </c>
      <c r="F1964">
        <v>202112</v>
      </c>
      <c r="G1964">
        <v>8.4100000000000008E-2</v>
      </c>
      <c r="H1964">
        <v>0.77690000000000003</v>
      </c>
      <c r="I1964">
        <v>0.1331</v>
      </c>
      <c r="J1964">
        <v>5.8999999999999999E-3</v>
      </c>
      <c r="K1964">
        <v>641479.51</v>
      </c>
      <c r="L1964">
        <v>53948.43</v>
      </c>
      <c r="M1964">
        <v>498365.43</v>
      </c>
      <c r="N1964">
        <v>85380.92</v>
      </c>
      <c r="O1964">
        <v>3784.73</v>
      </c>
      <c r="P1964" t="s">
        <v>171</v>
      </c>
      <c r="Q1964">
        <v>10</v>
      </c>
    </row>
    <row r="1965" spans="1:17" hidden="1" x14ac:dyDescent="0.2">
      <c r="A1965" t="str">
        <f t="shared" si="30"/>
        <v>304.0115</v>
      </c>
      <c r="B1965" t="s">
        <v>174</v>
      </c>
      <c r="C1965" t="s">
        <v>170</v>
      </c>
      <c r="D1965" t="s">
        <v>18</v>
      </c>
      <c r="E1965" t="s">
        <v>336</v>
      </c>
      <c r="F1965">
        <v>202112</v>
      </c>
      <c r="G1965">
        <v>0.1096</v>
      </c>
      <c r="H1965">
        <v>0.76270000000000004</v>
      </c>
      <c r="I1965">
        <v>0.12240000000000001</v>
      </c>
      <c r="J1965">
        <v>5.3E-3</v>
      </c>
      <c r="K1965">
        <v>0</v>
      </c>
      <c r="L1965">
        <v>0</v>
      </c>
      <c r="M1965">
        <v>0</v>
      </c>
      <c r="N1965">
        <v>0</v>
      </c>
      <c r="O1965">
        <v>0</v>
      </c>
      <c r="P1965" t="s">
        <v>175</v>
      </c>
      <c r="Q1965">
        <v>11</v>
      </c>
    </row>
    <row r="1966" spans="1:17" hidden="1" x14ac:dyDescent="0.2">
      <c r="A1966" t="str">
        <f t="shared" si="30"/>
        <v>305.0115</v>
      </c>
      <c r="B1966" t="s">
        <v>176</v>
      </c>
      <c r="C1966" t="s">
        <v>170</v>
      </c>
      <c r="D1966" t="s">
        <v>18</v>
      </c>
      <c r="E1966" t="s">
        <v>336</v>
      </c>
      <c r="F1966">
        <v>202112</v>
      </c>
      <c r="G1966">
        <v>0.1096</v>
      </c>
      <c r="H1966">
        <v>0.76270000000000004</v>
      </c>
      <c r="I1966">
        <v>0.12240000000000001</v>
      </c>
      <c r="J1966">
        <v>5.3E-3</v>
      </c>
      <c r="K1966">
        <v>0</v>
      </c>
      <c r="L1966">
        <v>0</v>
      </c>
      <c r="M1966">
        <v>0</v>
      </c>
      <c r="N1966">
        <v>0</v>
      </c>
      <c r="O1966">
        <v>0</v>
      </c>
      <c r="P1966" t="s">
        <v>175</v>
      </c>
      <c r="Q1966">
        <v>11</v>
      </c>
    </row>
    <row r="1967" spans="1:17" hidden="1" x14ac:dyDescent="0.2">
      <c r="A1967" t="str">
        <f t="shared" si="30"/>
        <v>307.0115</v>
      </c>
      <c r="B1967" t="s">
        <v>177</v>
      </c>
      <c r="C1967" t="s">
        <v>170</v>
      </c>
      <c r="D1967" t="s">
        <v>18</v>
      </c>
      <c r="E1967" t="s">
        <v>336</v>
      </c>
      <c r="F1967">
        <v>202112</v>
      </c>
      <c r="G1967">
        <v>0.1096</v>
      </c>
      <c r="H1967">
        <v>0.76270000000000004</v>
      </c>
      <c r="I1967">
        <v>0.12240000000000001</v>
      </c>
      <c r="J1967">
        <v>5.3E-3</v>
      </c>
      <c r="K1967">
        <v>0</v>
      </c>
      <c r="L1967">
        <v>0</v>
      </c>
      <c r="M1967">
        <v>0</v>
      </c>
      <c r="N1967">
        <v>0</v>
      </c>
      <c r="O1967">
        <v>0</v>
      </c>
      <c r="P1967" t="s">
        <v>175</v>
      </c>
      <c r="Q1967">
        <v>11</v>
      </c>
    </row>
    <row r="1968" spans="1:17" hidden="1" x14ac:dyDescent="0.2">
      <c r="A1968" t="str">
        <f t="shared" si="30"/>
        <v>311.0115</v>
      </c>
      <c r="B1968" t="s">
        <v>178</v>
      </c>
      <c r="C1968" t="s">
        <v>170</v>
      </c>
      <c r="D1968" t="s">
        <v>18</v>
      </c>
      <c r="E1968" t="s">
        <v>336</v>
      </c>
      <c r="F1968">
        <v>202112</v>
      </c>
      <c r="G1968">
        <v>0.1096</v>
      </c>
      <c r="H1968">
        <v>0.76270000000000004</v>
      </c>
      <c r="I1968">
        <v>0.12240000000000001</v>
      </c>
      <c r="J1968">
        <v>5.3E-3</v>
      </c>
      <c r="K1968">
        <v>0</v>
      </c>
      <c r="L1968">
        <v>0</v>
      </c>
      <c r="M1968">
        <v>0</v>
      </c>
      <c r="N1968">
        <v>0</v>
      </c>
      <c r="O1968">
        <v>0</v>
      </c>
      <c r="P1968" t="s">
        <v>175</v>
      </c>
      <c r="Q1968">
        <v>11</v>
      </c>
    </row>
    <row r="1969" spans="1:17" hidden="1" x14ac:dyDescent="0.2">
      <c r="A1969" t="str">
        <f t="shared" si="30"/>
        <v>320.0115</v>
      </c>
      <c r="B1969" t="s">
        <v>179</v>
      </c>
      <c r="C1969" t="s">
        <v>170</v>
      </c>
      <c r="D1969" t="s">
        <v>18</v>
      </c>
      <c r="E1969" t="s">
        <v>336</v>
      </c>
      <c r="F1969">
        <v>202112</v>
      </c>
      <c r="G1969">
        <v>0.1096</v>
      </c>
      <c r="H1969">
        <v>0.76270000000000004</v>
      </c>
      <c r="I1969">
        <v>0.12240000000000001</v>
      </c>
      <c r="J1969">
        <v>5.3E-3</v>
      </c>
      <c r="K1969">
        <v>0</v>
      </c>
      <c r="L1969">
        <v>0</v>
      </c>
      <c r="M1969">
        <v>0</v>
      </c>
      <c r="N1969">
        <v>0</v>
      </c>
      <c r="O1969">
        <v>0</v>
      </c>
      <c r="P1969" t="s">
        <v>175</v>
      </c>
      <c r="Q1969">
        <v>11</v>
      </c>
    </row>
    <row r="1970" spans="1:17" hidden="1" x14ac:dyDescent="0.2">
      <c r="A1970" t="str">
        <f t="shared" si="30"/>
        <v>360.0115</v>
      </c>
      <c r="B1970" t="s">
        <v>180</v>
      </c>
      <c r="C1970" t="s">
        <v>170</v>
      </c>
      <c r="D1970" t="s">
        <v>18</v>
      </c>
      <c r="E1970" t="s">
        <v>336</v>
      </c>
      <c r="F1970">
        <v>202112</v>
      </c>
      <c r="G1970">
        <v>0.1096</v>
      </c>
      <c r="H1970">
        <v>0.76270000000000004</v>
      </c>
      <c r="I1970">
        <v>0.12240000000000001</v>
      </c>
      <c r="J1970">
        <v>5.3E-3</v>
      </c>
      <c r="K1970">
        <v>211968</v>
      </c>
      <c r="L1970">
        <v>23231.69</v>
      </c>
      <c r="M1970">
        <v>161668</v>
      </c>
      <c r="N1970">
        <v>25944.880000000001</v>
      </c>
      <c r="O1970">
        <v>1123.43</v>
      </c>
      <c r="P1970" t="s">
        <v>181</v>
      </c>
      <c r="Q1970">
        <v>15</v>
      </c>
    </row>
    <row r="1971" spans="1:17" hidden="1" x14ac:dyDescent="0.2">
      <c r="A1971" t="str">
        <f t="shared" si="30"/>
        <v>361.0115</v>
      </c>
      <c r="B1971" t="s">
        <v>182</v>
      </c>
      <c r="C1971" t="s">
        <v>170</v>
      </c>
      <c r="D1971" t="s">
        <v>18</v>
      </c>
      <c r="E1971" t="s">
        <v>336</v>
      </c>
      <c r="F1971">
        <v>202112</v>
      </c>
      <c r="G1971">
        <v>0.1096</v>
      </c>
      <c r="H1971">
        <v>0.76270000000000004</v>
      </c>
      <c r="I1971">
        <v>0.12240000000000001</v>
      </c>
      <c r="J1971">
        <v>5.3E-3</v>
      </c>
      <c r="K1971">
        <v>7292821.7999999998</v>
      </c>
      <c r="L1971">
        <v>799293.27</v>
      </c>
      <c r="M1971">
        <v>5562235.1799999997</v>
      </c>
      <c r="N1971">
        <v>892641.39</v>
      </c>
      <c r="O1971">
        <v>38651.96</v>
      </c>
      <c r="P1971" t="s">
        <v>181</v>
      </c>
      <c r="Q1971">
        <v>15</v>
      </c>
    </row>
    <row r="1972" spans="1:17" hidden="1" x14ac:dyDescent="0.2">
      <c r="A1972" t="str">
        <f t="shared" si="30"/>
        <v>362.0115</v>
      </c>
      <c r="B1972" t="s">
        <v>183</v>
      </c>
      <c r="C1972" t="s">
        <v>170</v>
      </c>
      <c r="D1972" t="s">
        <v>18</v>
      </c>
      <c r="E1972" t="s">
        <v>336</v>
      </c>
      <c r="F1972">
        <v>202112</v>
      </c>
      <c r="G1972">
        <v>0.1096</v>
      </c>
      <c r="H1972">
        <v>0.76270000000000004</v>
      </c>
      <c r="I1972">
        <v>0.12240000000000001</v>
      </c>
      <c r="J1972">
        <v>5.3E-3</v>
      </c>
      <c r="K1972">
        <v>10531512.98</v>
      </c>
      <c r="L1972">
        <v>1154253.82</v>
      </c>
      <c r="M1972">
        <v>8032384.9500000002</v>
      </c>
      <c r="N1972">
        <v>1289057.19</v>
      </c>
      <c r="O1972">
        <v>55817.020000000004</v>
      </c>
      <c r="P1972" t="s">
        <v>181</v>
      </c>
      <c r="Q1972">
        <v>15</v>
      </c>
    </row>
    <row r="1973" spans="1:17" hidden="1" x14ac:dyDescent="0.2">
      <c r="A1973" t="str">
        <f t="shared" si="30"/>
        <v>363.0115</v>
      </c>
      <c r="B1973" t="s">
        <v>184</v>
      </c>
      <c r="C1973" t="s">
        <v>170</v>
      </c>
      <c r="D1973" t="s">
        <v>18</v>
      </c>
      <c r="E1973" t="s">
        <v>336</v>
      </c>
      <c r="F1973">
        <v>202112</v>
      </c>
      <c r="G1973">
        <v>0.1096</v>
      </c>
      <c r="H1973">
        <v>0.76270000000000004</v>
      </c>
      <c r="I1973">
        <v>0.12240000000000001</v>
      </c>
      <c r="J1973">
        <v>5.3E-3</v>
      </c>
      <c r="K1973">
        <v>3002632.27</v>
      </c>
      <c r="L1973">
        <v>329088.5</v>
      </c>
      <c r="M1973">
        <v>2290107.63</v>
      </c>
      <c r="N1973">
        <v>367522.19</v>
      </c>
      <c r="O1973">
        <v>15913.95</v>
      </c>
      <c r="P1973" t="s">
        <v>181</v>
      </c>
      <c r="Q1973">
        <v>15</v>
      </c>
    </row>
    <row r="1974" spans="1:17" hidden="1" x14ac:dyDescent="0.2">
      <c r="A1974" t="str">
        <f t="shared" si="30"/>
        <v>363.1115</v>
      </c>
      <c r="B1974" t="s">
        <v>185</v>
      </c>
      <c r="C1974" t="s">
        <v>170</v>
      </c>
      <c r="D1974" t="s">
        <v>18</v>
      </c>
      <c r="E1974" t="s">
        <v>336</v>
      </c>
      <c r="F1974">
        <v>202112</v>
      </c>
      <c r="G1974">
        <v>0.1096</v>
      </c>
      <c r="H1974">
        <v>0.76270000000000004</v>
      </c>
      <c r="I1974">
        <v>0.12240000000000001</v>
      </c>
      <c r="J1974">
        <v>5.3E-3</v>
      </c>
      <c r="K1974">
        <v>6467929.5199999996</v>
      </c>
      <c r="L1974">
        <v>708885.08</v>
      </c>
      <c r="M1974">
        <v>4933089.84</v>
      </c>
      <c r="N1974">
        <v>791674.57000000007</v>
      </c>
      <c r="O1974">
        <v>34280.03</v>
      </c>
      <c r="P1974" t="s">
        <v>181</v>
      </c>
      <c r="Q1974">
        <v>15</v>
      </c>
    </row>
    <row r="1975" spans="1:17" hidden="1" x14ac:dyDescent="0.2">
      <c r="A1975" t="str">
        <f t="shared" si="30"/>
        <v>363.2115</v>
      </c>
      <c r="B1975" t="s">
        <v>186</v>
      </c>
      <c r="C1975" t="s">
        <v>170</v>
      </c>
      <c r="D1975" t="s">
        <v>18</v>
      </c>
      <c r="E1975" t="s">
        <v>336</v>
      </c>
      <c r="F1975">
        <v>202112</v>
      </c>
      <c r="G1975">
        <v>0.1096</v>
      </c>
      <c r="H1975">
        <v>0.76270000000000004</v>
      </c>
      <c r="I1975">
        <v>0.12240000000000001</v>
      </c>
      <c r="J1975">
        <v>5.3E-3</v>
      </c>
      <c r="K1975">
        <v>2184403.7999999998</v>
      </c>
      <c r="L1975">
        <v>239410.66</v>
      </c>
      <c r="M1975">
        <v>1666044.77</v>
      </c>
      <c r="N1975">
        <v>267371.03000000003</v>
      </c>
      <c r="O1975">
        <v>11577.34</v>
      </c>
      <c r="P1975" t="s">
        <v>181</v>
      </c>
      <c r="Q1975">
        <v>15</v>
      </c>
    </row>
    <row r="1976" spans="1:17" hidden="1" x14ac:dyDescent="0.2">
      <c r="A1976" t="str">
        <f t="shared" si="30"/>
        <v>363.3115</v>
      </c>
      <c r="B1976" t="s">
        <v>187</v>
      </c>
      <c r="C1976" t="s">
        <v>170</v>
      </c>
      <c r="D1976" t="s">
        <v>18</v>
      </c>
      <c r="E1976" t="s">
        <v>336</v>
      </c>
      <c r="F1976">
        <v>202112</v>
      </c>
      <c r="G1976">
        <v>0.1096</v>
      </c>
      <c r="H1976">
        <v>0.76270000000000004</v>
      </c>
      <c r="I1976">
        <v>0.12240000000000001</v>
      </c>
      <c r="J1976">
        <v>5.3E-3</v>
      </c>
      <c r="K1976">
        <v>2645550.0300000003</v>
      </c>
      <c r="L1976">
        <v>289952.28000000003</v>
      </c>
      <c r="M1976">
        <v>2017761.01</v>
      </c>
      <c r="N1976">
        <v>323815.32</v>
      </c>
      <c r="O1976">
        <v>14021.42</v>
      </c>
      <c r="P1976" t="s">
        <v>181</v>
      </c>
      <c r="Q1976">
        <v>15</v>
      </c>
    </row>
    <row r="1977" spans="1:17" hidden="1" x14ac:dyDescent="0.2">
      <c r="A1977" t="str">
        <f t="shared" si="30"/>
        <v>363.5115</v>
      </c>
      <c r="B1977" t="s">
        <v>188</v>
      </c>
      <c r="C1977" t="s">
        <v>170</v>
      </c>
      <c r="D1977" t="s">
        <v>18</v>
      </c>
      <c r="E1977" t="s">
        <v>336</v>
      </c>
      <c r="F1977">
        <v>202112</v>
      </c>
      <c r="G1977">
        <v>0.1096</v>
      </c>
      <c r="H1977">
        <v>0.76270000000000004</v>
      </c>
      <c r="I1977">
        <v>0.12240000000000001</v>
      </c>
      <c r="J1977">
        <v>5.3E-3</v>
      </c>
      <c r="K1977">
        <v>15526173.59</v>
      </c>
      <c r="L1977">
        <v>1701668.63</v>
      </c>
      <c r="M1977">
        <v>11841812.59</v>
      </c>
      <c r="N1977">
        <v>1900403.65</v>
      </c>
      <c r="O1977">
        <v>82288.72</v>
      </c>
      <c r="P1977" t="s">
        <v>181</v>
      </c>
      <c r="Q1977">
        <v>15</v>
      </c>
    </row>
    <row r="1978" spans="1:17" hidden="1" x14ac:dyDescent="0.2">
      <c r="A1978" t="str">
        <f t="shared" si="30"/>
        <v>374.0115</v>
      </c>
      <c r="B1978" t="s">
        <v>189</v>
      </c>
      <c r="C1978" t="s">
        <v>170</v>
      </c>
      <c r="D1978" t="s">
        <v>18</v>
      </c>
      <c r="E1978" t="s">
        <v>336</v>
      </c>
      <c r="F1978">
        <v>202112</v>
      </c>
      <c r="G1978">
        <v>8.4100000000000008E-2</v>
      </c>
      <c r="H1978">
        <v>0.77690000000000003</v>
      </c>
      <c r="I1978">
        <v>0.1331</v>
      </c>
      <c r="J1978">
        <v>5.8999999999999999E-3</v>
      </c>
      <c r="K1978">
        <v>47818.32</v>
      </c>
      <c r="L1978">
        <v>4021.52</v>
      </c>
      <c r="M1978">
        <v>37150.050000000003</v>
      </c>
      <c r="N1978">
        <v>6364.62</v>
      </c>
      <c r="O1978">
        <v>282.13</v>
      </c>
      <c r="P1978" t="s">
        <v>190</v>
      </c>
      <c r="Q1978">
        <v>18</v>
      </c>
    </row>
    <row r="1979" spans="1:17" hidden="1" x14ac:dyDescent="0.2">
      <c r="A1979" t="str">
        <f t="shared" si="30"/>
        <v>374.0115</v>
      </c>
      <c r="B1979" t="s">
        <v>191</v>
      </c>
      <c r="C1979" t="s">
        <v>170</v>
      </c>
      <c r="D1979" t="s">
        <v>18</v>
      </c>
      <c r="E1979" t="s">
        <v>336</v>
      </c>
      <c r="F1979">
        <v>202112</v>
      </c>
      <c r="G1979">
        <v>8.4100000000000008E-2</v>
      </c>
      <c r="H1979">
        <v>0.77690000000000003</v>
      </c>
      <c r="I1979">
        <v>0.1331</v>
      </c>
      <c r="J1979">
        <v>5.8999999999999999E-3</v>
      </c>
      <c r="K1979">
        <v>5400</v>
      </c>
      <c r="L1979">
        <v>454.14</v>
      </c>
      <c r="M1979">
        <v>4195.26</v>
      </c>
      <c r="N1979">
        <v>718.74</v>
      </c>
      <c r="O1979">
        <v>31.86</v>
      </c>
      <c r="P1979" t="s">
        <v>190</v>
      </c>
      <c r="Q1979">
        <v>18</v>
      </c>
    </row>
    <row r="1980" spans="1:17" hidden="1" x14ac:dyDescent="0.2">
      <c r="A1980" t="str">
        <f t="shared" si="30"/>
        <v>374.1115</v>
      </c>
      <c r="B1980" t="s">
        <v>192</v>
      </c>
      <c r="C1980" t="s">
        <v>170</v>
      </c>
      <c r="D1980" t="s">
        <v>18</v>
      </c>
      <c r="E1980" t="s">
        <v>336</v>
      </c>
      <c r="F1980">
        <v>202112</v>
      </c>
      <c r="G1980">
        <v>8.4100000000000008E-2</v>
      </c>
      <c r="H1980">
        <v>0.77690000000000003</v>
      </c>
      <c r="I1980">
        <v>0.1331</v>
      </c>
      <c r="J1980">
        <v>5.8999999999999999E-3</v>
      </c>
      <c r="K1980">
        <v>790931</v>
      </c>
      <c r="L1980">
        <v>66517.3</v>
      </c>
      <c r="M1980">
        <v>614474.29</v>
      </c>
      <c r="N1980">
        <v>105272.92</v>
      </c>
      <c r="O1980">
        <v>4666.49</v>
      </c>
      <c r="P1980" t="s">
        <v>190</v>
      </c>
      <c r="Q1980">
        <v>18</v>
      </c>
    </row>
    <row r="1981" spans="1:17" hidden="1" x14ac:dyDescent="0.2">
      <c r="A1981" t="str">
        <f t="shared" si="30"/>
        <v>374.1115</v>
      </c>
      <c r="B1981" t="s">
        <v>193</v>
      </c>
      <c r="C1981" t="s">
        <v>170</v>
      </c>
      <c r="D1981" t="s">
        <v>18</v>
      </c>
      <c r="E1981" t="s">
        <v>336</v>
      </c>
      <c r="F1981">
        <v>202112</v>
      </c>
      <c r="G1981">
        <v>8.4100000000000008E-2</v>
      </c>
      <c r="H1981">
        <v>0.77690000000000003</v>
      </c>
      <c r="I1981">
        <v>0.1331</v>
      </c>
      <c r="J1981">
        <v>5.8999999999999999E-3</v>
      </c>
      <c r="K1981">
        <v>378601</v>
      </c>
      <c r="L1981">
        <v>31840.34</v>
      </c>
      <c r="M1981">
        <v>294135.12</v>
      </c>
      <c r="N1981">
        <v>50391.79</v>
      </c>
      <c r="O1981">
        <v>2233.75</v>
      </c>
      <c r="P1981" t="s">
        <v>190</v>
      </c>
      <c r="Q1981">
        <v>18</v>
      </c>
    </row>
    <row r="1982" spans="1:17" hidden="1" x14ac:dyDescent="0.2">
      <c r="A1982" t="str">
        <f t="shared" si="30"/>
        <v>375.0115</v>
      </c>
      <c r="B1982" t="s">
        <v>194</v>
      </c>
      <c r="C1982" t="s">
        <v>170</v>
      </c>
      <c r="D1982" t="s">
        <v>18</v>
      </c>
      <c r="E1982" t="s">
        <v>336</v>
      </c>
      <c r="F1982">
        <v>202112</v>
      </c>
      <c r="G1982">
        <v>8.4100000000000008E-2</v>
      </c>
      <c r="H1982">
        <v>0.77690000000000003</v>
      </c>
      <c r="I1982">
        <v>0.1331</v>
      </c>
      <c r="J1982">
        <v>5.8999999999999999E-3</v>
      </c>
      <c r="K1982">
        <v>4509</v>
      </c>
      <c r="L1982">
        <v>379.21</v>
      </c>
      <c r="M1982">
        <v>3503.04</v>
      </c>
      <c r="N1982">
        <v>600.15</v>
      </c>
      <c r="O1982">
        <v>26.6</v>
      </c>
      <c r="P1982" t="s">
        <v>190</v>
      </c>
      <c r="Q1982">
        <v>18</v>
      </c>
    </row>
    <row r="1983" spans="1:17" hidden="1" x14ac:dyDescent="0.2">
      <c r="A1983" t="str">
        <f t="shared" si="30"/>
        <v>375.0115</v>
      </c>
      <c r="B1983" t="s">
        <v>195</v>
      </c>
      <c r="C1983" t="s">
        <v>170</v>
      </c>
      <c r="D1983" t="s">
        <v>18</v>
      </c>
      <c r="E1983" t="s">
        <v>336</v>
      </c>
      <c r="F1983">
        <v>202112</v>
      </c>
      <c r="G1983">
        <v>8.4100000000000008E-2</v>
      </c>
      <c r="H1983">
        <v>0.77690000000000003</v>
      </c>
      <c r="I1983">
        <v>0.1331</v>
      </c>
      <c r="J1983">
        <v>5.8999999999999999E-3</v>
      </c>
      <c r="K1983">
        <v>9962</v>
      </c>
      <c r="L1983">
        <v>837.80000000000007</v>
      </c>
      <c r="M1983">
        <v>7739.4800000000005</v>
      </c>
      <c r="N1983">
        <v>1325.94</v>
      </c>
      <c r="O1983">
        <v>58.78</v>
      </c>
      <c r="P1983" t="s">
        <v>190</v>
      </c>
      <c r="Q1983">
        <v>18</v>
      </c>
    </row>
    <row r="1984" spans="1:17" hidden="1" x14ac:dyDescent="0.2">
      <c r="A1984" t="str">
        <f t="shared" si="30"/>
        <v>376.0115</v>
      </c>
      <c r="B1984" t="s">
        <v>196</v>
      </c>
      <c r="C1984" t="s">
        <v>170</v>
      </c>
      <c r="D1984" t="s">
        <v>18</v>
      </c>
      <c r="E1984" t="s">
        <v>336</v>
      </c>
      <c r="F1984">
        <v>202112</v>
      </c>
      <c r="G1984">
        <v>8.4100000000000008E-2</v>
      </c>
      <c r="H1984">
        <v>0.77690000000000003</v>
      </c>
      <c r="I1984">
        <v>0.1331</v>
      </c>
      <c r="J1984">
        <v>5.8999999999999999E-3</v>
      </c>
      <c r="K1984">
        <v>20007877.98</v>
      </c>
      <c r="L1984">
        <v>1682662.54</v>
      </c>
      <c r="M1984">
        <v>15544120.4</v>
      </c>
      <c r="N1984">
        <v>2663048.56</v>
      </c>
      <c r="O1984">
        <v>118046.48</v>
      </c>
      <c r="P1984" t="s">
        <v>190</v>
      </c>
      <c r="Q1984">
        <v>18</v>
      </c>
    </row>
    <row r="1985" spans="1:17" hidden="1" x14ac:dyDescent="0.2">
      <c r="A1985" t="str">
        <f t="shared" si="30"/>
        <v>376.0115</v>
      </c>
      <c r="B1985" t="s">
        <v>197</v>
      </c>
      <c r="C1985" t="s">
        <v>170</v>
      </c>
      <c r="D1985" t="s">
        <v>18</v>
      </c>
      <c r="E1985" t="s">
        <v>336</v>
      </c>
      <c r="F1985">
        <v>202112</v>
      </c>
      <c r="G1985">
        <v>8.4100000000000008E-2</v>
      </c>
      <c r="H1985">
        <v>0.77690000000000003</v>
      </c>
      <c r="I1985">
        <v>0.1331</v>
      </c>
      <c r="J1985">
        <v>5.8999999999999999E-3</v>
      </c>
      <c r="K1985">
        <v>2552415</v>
      </c>
      <c r="L1985">
        <v>214658.1</v>
      </c>
      <c r="M1985">
        <v>1982971.21</v>
      </c>
      <c r="N1985">
        <v>339726.44</v>
      </c>
      <c r="O1985">
        <v>15059.25</v>
      </c>
      <c r="P1985" t="s">
        <v>190</v>
      </c>
      <c r="Q1985">
        <v>18</v>
      </c>
    </row>
    <row r="1986" spans="1:17" hidden="1" x14ac:dyDescent="0.2">
      <c r="A1986" t="str">
        <f t="shared" si="30"/>
        <v>378.0115</v>
      </c>
      <c r="B1986" t="s">
        <v>198</v>
      </c>
      <c r="C1986" t="s">
        <v>170</v>
      </c>
      <c r="D1986" t="s">
        <v>18</v>
      </c>
      <c r="E1986" t="s">
        <v>336</v>
      </c>
      <c r="F1986">
        <v>202112</v>
      </c>
      <c r="G1986">
        <v>8.4100000000000008E-2</v>
      </c>
      <c r="H1986">
        <v>0.77690000000000003</v>
      </c>
      <c r="I1986">
        <v>0.1331</v>
      </c>
      <c r="J1986">
        <v>5.8999999999999999E-3</v>
      </c>
      <c r="K1986">
        <v>2622395.4300000002</v>
      </c>
      <c r="L1986">
        <v>220543.46</v>
      </c>
      <c r="M1986">
        <v>2037339.01</v>
      </c>
      <c r="N1986">
        <v>349040.83</v>
      </c>
      <c r="O1986">
        <v>15472.130000000001</v>
      </c>
      <c r="P1986" t="s">
        <v>190</v>
      </c>
      <c r="Q1986">
        <v>18</v>
      </c>
    </row>
    <row r="1987" spans="1:17" hidden="1" x14ac:dyDescent="0.2">
      <c r="A1987" t="str">
        <f t="shared" ref="A1987:A2050" si="31">_xlfn.CONCAT(MID(B1987,3,5),E1987)</f>
        <v>379.0115</v>
      </c>
      <c r="B1987" t="s">
        <v>199</v>
      </c>
      <c r="C1987" t="s">
        <v>170</v>
      </c>
      <c r="D1987" t="s">
        <v>18</v>
      </c>
      <c r="E1987" t="s">
        <v>336</v>
      </c>
      <c r="F1987">
        <v>202112</v>
      </c>
      <c r="G1987">
        <v>8.4100000000000008E-2</v>
      </c>
      <c r="H1987">
        <v>0.77690000000000003</v>
      </c>
      <c r="I1987">
        <v>0.1331</v>
      </c>
      <c r="J1987">
        <v>5.8999999999999999E-3</v>
      </c>
      <c r="K1987">
        <v>60751.47</v>
      </c>
      <c r="L1987">
        <v>5109.2</v>
      </c>
      <c r="M1987">
        <v>47197.82</v>
      </c>
      <c r="N1987">
        <v>8086.02</v>
      </c>
      <c r="O1987">
        <v>358.43</v>
      </c>
      <c r="P1987" t="s">
        <v>190</v>
      </c>
      <c r="Q1987">
        <v>18</v>
      </c>
    </row>
    <row r="1988" spans="1:17" hidden="1" x14ac:dyDescent="0.2">
      <c r="A1988" t="str">
        <f t="shared" si="31"/>
        <v>379.0115</v>
      </c>
      <c r="B1988" t="s">
        <v>200</v>
      </c>
      <c r="C1988" t="s">
        <v>170</v>
      </c>
      <c r="D1988" t="s">
        <v>18</v>
      </c>
      <c r="E1988" t="s">
        <v>336</v>
      </c>
      <c r="F1988">
        <v>202112</v>
      </c>
      <c r="G1988">
        <v>8.4100000000000008E-2</v>
      </c>
      <c r="H1988">
        <v>0.77690000000000003</v>
      </c>
      <c r="I1988">
        <v>0.1331</v>
      </c>
      <c r="J1988">
        <v>5.8999999999999999E-3</v>
      </c>
      <c r="K1988">
        <v>470313</v>
      </c>
      <c r="L1988">
        <v>39553.32</v>
      </c>
      <c r="M1988">
        <v>365386.17</v>
      </c>
      <c r="N1988">
        <v>62598.66</v>
      </c>
      <c r="O1988">
        <v>2774.85</v>
      </c>
      <c r="P1988" t="s">
        <v>190</v>
      </c>
      <c r="Q1988">
        <v>18</v>
      </c>
    </row>
    <row r="1989" spans="1:17" hidden="1" x14ac:dyDescent="0.2">
      <c r="A1989" t="str">
        <f t="shared" si="31"/>
        <v>379.1115</v>
      </c>
      <c r="B1989" t="s">
        <v>201</v>
      </c>
      <c r="C1989" t="s">
        <v>170</v>
      </c>
      <c r="D1989" t="s">
        <v>18</v>
      </c>
      <c r="E1989" t="s">
        <v>336</v>
      </c>
      <c r="F1989">
        <v>202112</v>
      </c>
      <c r="G1989">
        <v>8.4100000000000008E-2</v>
      </c>
      <c r="H1989">
        <v>0.77690000000000003</v>
      </c>
      <c r="I1989">
        <v>0.1331</v>
      </c>
      <c r="J1989">
        <v>5.8999999999999999E-3</v>
      </c>
      <c r="K1989">
        <v>232342</v>
      </c>
      <c r="L1989">
        <v>19539.96</v>
      </c>
      <c r="M1989">
        <v>180506.5</v>
      </c>
      <c r="N1989">
        <v>30924.720000000001</v>
      </c>
      <c r="O1989">
        <v>1370.82</v>
      </c>
      <c r="P1989" t="s">
        <v>190</v>
      </c>
      <c r="Q1989">
        <v>18</v>
      </c>
    </row>
    <row r="1990" spans="1:17" hidden="1" x14ac:dyDescent="0.2">
      <c r="A1990" t="str">
        <f t="shared" si="31"/>
        <v>381.0115</v>
      </c>
      <c r="B1990" t="s">
        <v>202</v>
      </c>
      <c r="C1990" t="s">
        <v>170</v>
      </c>
      <c r="D1990" t="s">
        <v>18</v>
      </c>
      <c r="E1990" t="s">
        <v>336</v>
      </c>
      <c r="F1990">
        <v>202112</v>
      </c>
      <c r="G1990">
        <v>8.4100000000000008E-2</v>
      </c>
      <c r="H1990">
        <v>0.77690000000000003</v>
      </c>
      <c r="I1990">
        <v>0.1331</v>
      </c>
      <c r="J1990">
        <v>5.8999999999999999E-3</v>
      </c>
      <c r="K1990">
        <v>233935365.55000001</v>
      </c>
      <c r="L1990">
        <v>19673964.239999998</v>
      </c>
      <c r="M1990">
        <v>181744385.5</v>
      </c>
      <c r="N1990">
        <v>31136797.149999999</v>
      </c>
      <c r="O1990">
        <v>1380218.6600000001</v>
      </c>
      <c r="P1990" t="s">
        <v>190</v>
      </c>
      <c r="Q1990">
        <v>18</v>
      </c>
    </row>
    <row r="1991" spans="1:17" hidden="1" x14ac:dyDescent="0.2">
      <c r="A1991" t="str">
        <f t="shared" si="31"/>
        <v>381.0115</v>
      </c>
      <c r="B1991" t="s">
        <v>203</v>
      </c>
      <c r="C1991" t="s">
        <v>170</v>
      </c>
      <c r="D1991" t="s">
        <v>18</v>
      </c>
      <c r="E1991" t="s">
        <v>336</v>
      </c>
      <c r="F1991">
        <v>202112</v>
      </c>
      <c r="G1991">
        <v>8.4100000000000008E-2</v>
      </c>
      <c r="H1991">
        <v>0.77690000000000003</v>
      </c>
      <c r="I1991">
        <v>0.1331</v>
      </c>
      <c r="J1991">
        <v>5.8999999999999999E-3</v>
      </c>
      <c r="K1991">
        <v>88594.78</v>
      </c>
      <c r="L1991">
        <v>7450.82</v>
      </c>
      <c r="M1991">
        <v>68829.279999999999</v>
      </c>
      <c r="N1991">
        <v>11791.97</v>
      </c>
      <c r="O1991">
        <v>522.71</v>
      </c>
      <c r="P1991" t="s">
        <v>190</v>
      </c>
      <c r="Q1991">
        <v>18</v>
      </c>
    </row>
    <row r="1992" spans="1:17" hidden="1" x14ac:dyDescent="0.2">
      <c r="A1992" t="str">
        <f t="shared" si="31"/>
        <v>383.0115</v>
      </c>
      <c r="B1992" t="s">
        <v>204</v>
      </c>
      <c r="C1992" t="s">
        <v>170</v>
      </c>
      <c r="D1992" t="s">
        <v>18</v>
      </c>
      <c r="E1992" t="s">
        <v>336</v>
      </c>
      <c r="F1992">
        <v>202112</v>
      </c>
      <c r="G1992">
        <v>8.4100000000000008E-2</v>
      </c>
      <c r="H1992">
        <v>0.77690000000000003</v>
      </c>
      <c r="I1992">
        <v>0.1331</v>
      </c>
      <c r="J1992">
        <v>5.8999999999999999E-3</v>
      </c>
      <c r="K1992">
        <v>38858998.219999999</v>
      </c>
      <c r="L1992">
        <v>3268041.75</v>
      </c>
      <c r="M1992">
        <v>30189555.719999999</v>
      </c>
      <c r="N1992">
        <v>5172132.66</v>
      </c>
      <c r="O1992">
        <v>229268.09</v>
      </c>
      <c r="P1992" t="s">
        <v>190</v>
      </c>
      <c r="Q1992">
        <v>18</v>
      </c>
    </row>
    <row r="1993" spans="1:17" hidden="1" x14ac:dyDescent="0.2">
      <c r="A1993" t="str">
        <f t="shared" si="31"/>
        <v>385.0115</v>
      </c>
      <c r="B1993" t="s">
        <v>205</v>
      </c>
      <c r="C1993" t="s">
        <v>170</v>
      </c>
      <c r="D1993" t="s">
        <v>18</v>
      </c>
      <c r="E1993" t="s">
        <v>336</v>
      </c>
      <c r="F1993">
        <v>202112</v>
      </c>
      <c r="G1993">
        <v>8.4100000000000008E-2</v>
      </c>
      <c r="H1993">
        <v>0.77690000000000003</v>
      </c>
      <c r="I1993">
        <v>0.1331</v>
      </c>
      <c r="J1993">
        <v>5.8999999999999999E-3</v>
      </c>
      <c r="K1993">
        <v>191379.73</v>
      </c>
      <c r="L1993">
        <v>16095.04</v>
      </c>
      <c r="M1993">
        <v>148682.91</v>
      </c>
      <c r="N1993">
        <v>25472.639999999999</v>
      </c>
      <c r="O1993">
        <v>1129.1400000000001</v>
      </c>
      <c r="P1993" t="s">
        <v>190</v>
      </c>
      <c r="Q1993">
        <v>18</v>
      </c>
    </row>
    <row r="1994" spans="1:17" hidden="1" x14ac:dyDescent="0.2">
      <c r="A1994" t="str">
        <f t="shared" si="31"/>
        <v>389.0115</v>
      </c>
      <c r="B1994" t="s">
        <v>206</v>
      </c>
      <c r="C1994" t="s">
        <v>170</v>
      </c>
      <c r="D1994" t="s">
        <v>18</v>
      </c>
      <c r="E1994" t="s">
        <v>336</v>
      </c>
      <c r="F1994">
        <v>202112</v>
      </c>
      <c r="G1994">
        <v>8.4100000000000008E-2</v>
      </c>
      <c r="H1994">
        <v>0.77690000000000003</v>
      </c>
      <c r="I1994">
        <v>0.1331</v>
      </c>
      <c r="J1994">
        <v>5.8999999999999999E-3</v>
      </c>
      <c r="K1994">
        <v>21615.53</v>
      </c>
      <c r="L1994">
        <v>1817.8700000000001</v>
      </c>
      <c r="M1994">
        <v>16793.099999999999</v>
      </c>
      <c r="N1994">
        <v>2877.03</v>
      </c>
      <c r="O1994">
        <v>127.53</v>
      </c>
      <c r="P1994" t="s">
        <v>207</v>
      </c>
      <c r="Q1994">
        <v>19</v>
      </c>
    </row>
    <row r="1995" spans="1:17" hidden="1" x14ac:dyDescent="0.2">
      <c r="A1995" t="str">
        <f t="shared" si="31"/>
        <v>390.0115</v>
      </c>
      <c r="B1995" t="s">
        <v>208</v>
      </c>
      <c r="C1995" t="s">
        <v>170</v>
      </c>
      <c r="D1995" t="s">
        <v>18</v>
      </c>
      <c r="E1995" t="s">
        <v>336</v>
      </c>
      <c r="F1995">
        <v>202112</v>
      </c>
      <c r="G1995">
        <v>8.4100000000000008E-2</v>
      </c>
      <c r="H1995">
        <v>0.77690000000000003</v>
      </c>
      <c r="I1995">
        <v>0.1331</v>
      </c>
      <c r="J1995">
        <v>5.8999999999999999E-3</v>
      </c>
      <c r="K1995">
        <v>1311876.6499999999</v>
      </c>
      <c r="L1995">
        <v>110328.83</v>
      </c>
      <c r="M1995">
        <v>1019196.97</v>
      </c>
      <c r="N1995">
        <v>174610.78</v>
      </c>
      <c r="O1995">
        <v>7740.07</v>
      </c>
      <c r="P1995" t="s">
        <v>207</v>
      </c>
      <c r="Q1995">
        <v>19</v>
      </c>
    </row>
    <row r="1996" spans="1:17" hidden="1" x14ac:dyDescent="0.2">
      <c r="A1996" t="str">
        <f t="shared" si="31"/>
        <v>390.1115</v>
      </c>
      <c r="B1996" t="s">
        <v>209</v>
      </c>
      <c r="C1996" t="s">
        <v>170</v>
      </c>
      <c r="D1996" t="s">
        <v>18</v>
      </c>
      <c r="E1996" t="s">
        <v>336</v>
      </c>
      <c r="F1996">
        <v>202112</v>
      </c>
      <c r="G1996">
        <v>8.4100000000000008E-2</v>
      </c>
      <c r="H1996">
        <v>0.77690000000000003</v>
      </c>
      <c r="I1996">
        <v>0.1331</v>
      </c>
      <c r="J1996">
        <v>5.8999999999999999E-3</v>
      </c>
      <c r="K1996">
        <v>0</v>
      </c>
      <c r="L1996">
        <v>0</v>
      </c>
      <c r="M1996">
        <v>0</v>
      </c>
      <c r="N1996">
        <v>0</v>
      </c>
      <c r="O1996">
        <v>0</v>
      </c>
      <c r="P1996" t="s">
        <v>207</v>
      </c>
      <c r="Q1996">
        <v>19</v>
      </c>
    </row>
    <row r="1997" spans="1:17" hidden="1" x14ac:dyDescent="0.2">
      <c r="A1997" t="str">
        <f t="shared" si="31"/>
        <v>391.0115</v>
      </c>
      <c r="B1997" t="s">
        <v>210</v>
      </c>
      <c r="C1997" t="s">
        <v>170</v>
      </c>
      <c r="D1997" t="s">
        <v>18</v>
      </c>
      <c r="E1997" t="s">
        <v>336</v>
      </c>
      <c r="F1997">
        <v>202112</v>
      </c>
      <c r="G1997">
        <v>8.4100000000000008E-2</v>
      </c>
      <c r="H1997">
        <v>0.77690000000000003</v>
      </c>
      <c r="I1997">
        <v>0.1331</v>
      </c>
      <c r="J1997">
        <v>5.8999999999999999E-3</v>
      </c>
      <c r="K1997">
        <v>17392.04</v>
      </c>
      <c r="L1997">
        <v>1462.67</v>
      </c>
      <c r="M1997">
        <v>13511.880000000001</v>
      </c>
      <c r="N1997">
        <v>2314.88</v>
      </c>
      <c r="O1997">
        <v>102.61</v>
      </c>
      <c r="P1997" t="s">
        <v>207</v>
      </c>
      <c r="Q1997">
        <v>19</v>
      </c>
    </row>
    <row r="1998" spans="1:17" hidden="1" x14ac:dyDescent="0.2">
      <c r="A1998" t="str">
        <f t="shared" si="31"/>
        <v>391.1115</v>
      </c>
      <c r="B1998" t="s">
        <v>211</v>
      </c>
      <c r="C1998" t="s">
        <v>170</v>
      </c>
      <c r="D1998" t="s">
        <v>18</v>
      </c>
      <c r="E1998" t="s">
        <v>336</v>
      </c>
      <c r="F1998">
        <v>202112</v>
      </c>
      <c r="G1998">
        <v>8.4100000000000008E-2</v>
      </c>
      <c r="H1998">
        <v>0.77690000000000003</v>
      </c>
      <c r="I1998">
        <v>0.1331</v>
      </c>
      <c r="J1998">
        <v>5.8999999999999999E-3</v>
      </c>
      <c r="K1998">
        <v>1882098.74</v>
      </c>
      <c r="L1998">
        <v>158284.5</v>
      </c>
      <c r="M1998">
        <v>1462202.52</v>
      </c>
      <c r="N1998">
        <v>250507.34</v>
      </c>
      <c r="O1998">
        <v>11104.380000000001</v>
      </c>
      <c r="P1998" t="s">
        <v>207</v>
      </c>
      <c r="Q1998">
        <v>19</v>
      </c>
    </row>
    <row r="1999" spans="1:17" hidden="1" x14ac:dyDescent="0.2">
      <c r="A1999" t="str">
        <f t="shared" si="31"/>
        <v>391.1115</v>
      </c>
      <c r="B1999" t="s">
        <v>212</v>
      </c>
      <c r="C1999" t="s">
        <v>170</v>
      </c>
      <c r="D1999" t="s">
        <v>18</v>
      </c>
      <c r="E1999" t="s">
        <v>336</v>
      </c>
      <c r="F1999">
        <v>202112</v>
      </c>
      <c r="G1999">
        <v>8.4100000000000008E-2</v>
      </c>
      <c r="H1999">
        <v>0.77690000000000003</v>
      </c>
      <c r="I1999">
        <v>0.1331</v>
      </c>
      <c r="J1999">
        <v>5.8999999999999999E-3</v>
      </c>
      <c r="K1999">
        <v>6082634.4100000001</v>
      </c>
      <c r="L1999">
        <v>511549.55</v>
      </c>
      <c r="M1999">
        <v>4725598.68</v>
      </c>
      <c r="N1999">
        <v>809598.64</v>
      </c>
      <c r="O1999">
        <v>35887.54</v>
      </c>
      <c r="P1999" t="s">
        <v>207</v>
      </c>
      <c r="Q1999">
        <v>19</v>
      </c>
    </row>
    <row r="2000" spans="1:17" hidden="1" x14ac:dyDescent="0.2">
      <c r="A2000" t="str">
        <f t="shared" si="31"/>
        <v>391.1115</v>
      </c>
      <c r="B2000" t="s">
        <v>213</v>
      </c>
      <c r="C2000" t="s">
        <v>170</v>
      </c>
      <c r="D2000" t="s">
        <v>18</v>
      </c>
      <c r="E2000" t="s">
        <v>336</v>
      </c>
      <c r="F2000">
        <v>202112</v>
      </c>
      <c r="G2000">
        <v>8.4100000000000008E-2</v>
      </c>
      <c r="H2000">
        <v>0.77690000000000003</v>
      </c>
      <c r="I2000">
        <v>0.1331</v>
      </c>
      <c r="J2000">
        <v>5.8999999999999999E-3</v>
      </c>
      <c r="K2000">
        <v>1008687.35</v>
      </c>
      <c r="L2000">
        <v>84830.61</v>
      </c>
      <c r="M2000">
        <v>783649.19000000006</v>
      </c>
      <c r="N2000">
        <v>134256.29</v>
      </c>
      <c r="O2000">
        <v>5951.26</v>
      </c>
      <c r="P2000" t="s">
        <v>207</v>
      </c>
      <c r="Q2000">
        <v>19</v>
      </c>
    </row>
    <row r="2001" spans="1:17" hidden="1" x14ac:dyDescent="0.2">
      <c r="A2001" t="str">
        <f t="shared" si="31"/>
        <v>391.1115</v>
      </c>
      <c r="B2001" t="s">
        <v>214</v>
      </c>
      <c r="C2001" t="s">
        <v>170</v>
      </c>
      <c r="D2001" t="s">
        <v>18</v>
      </c>
      <c r="E2001" t="s">
        <v>336</v>
      </c>
      <c r="F2001">
        <v>202112</v>
      </c>
      <c r="G2001">
        <v>8.4100000000000008E-2</v>
      </c>
      <c r="H2001">
        <v>0.77690000000000003</v>
      </c>
      <c r="I2001">
        <v>0.1331</v>
      </c>
      <c r="J2001">
        <v>5.8999999999999999E-3</v>
      </c>
      <c r="K2001">
        <v>2670.2200000000003</v>
      </c>
      <c r="L2001">
        <v>224.57</v>
      </c>
      <c r="M2001">
        <v>2074.4900000000002</v>
      </c>
      <c r="N2001">
        <v>355.41</v>
      </c>
      <c r="O2001">
        <v>15.75</v>
      </c>
      <c r="P2001" t="s">
        <v>207</v>
      </c>
      <c r="Q2001">
        <v>19</v>
      </c>
    </row>
    <row r="2002" spans="1:17" hidden="1" x14ac:dyDescent="0.2">
      <c r="A2002" t="str">
        <f t="shared" si="31"/>
        <v>391.2115</v>
      </c>
      <c r="B2002" t="s">
        <v>215</v>
      </c>
      <c r="C2002" t="s">
        <v>170</v>
      </c>
      <c r="D2002" t="s">
        <v>18</v>
      </c>
      <c r="E2002" t="s">
        <v>336</v>
      </c>
      <c r="F2002">
        <v>202112</v>
      </c>
      <c r="G2002">
        <v>8.4100000000000008E-2</v>
      </c>
      <c r="H2002">
        <v>0.77690000000000003</v>
      </c>
      <c r="I2002">
        <v>0.1331</v>
      </c>
      <c r="J2002">
        <v>5.8999999999999999E-3</v>
      </c>
      <c r="K2002">
        <v>0</v>
      </c>
      <c r="L2002">
        <v>0</v>
      </c>
      <c r="M2002">
        <v>0</v>
      </c>
      <c r="N2002">
        <v>0</v>
      </c>
      <c r="O2002">
        <v>0</v>
      </c>
      <c r="P2002" t="s">
        <v>207</v>
      </c>
      <c r="Q2002">
        <v>19</v>
      </c>
    </row>
    <row r="2003" spans="1:17" hidden="1" x14ac:dyDescent="0.2">
      <c r="A2003" t="str">
        <f t="shared" si="31"/>
        <v>392.1115</v>
      </c>
      <c r="B2003" t="s">
        <v>216</v>
      </c>
      <c r="C2003" t="s">
        <v>170</v>
      </c>
      <c r="D2003" t="s">
        <v>18</v>
      </c>
      <c r="E2003" t="s">
        <v>336</v>
      </c>
      <c r="F2003">
        <v>202112</v>
      </c>
      <c r="G2003">
        <v>8.4100000000000008E-2</v>
      </c>
      <c r="H2003">
        <v>0.77690000000000003</v>
      </c>
      <c r="I2003">
        <v>0.1331</v>
      </c>
      <c r="J2003">
        <v>5.8999999999999999E-3</v>
      </c>
      <c r="K2003">
        <v>62115.06</v>
      </c>
      <c r="L2003">
        <v>5223.88</v>
      </c>
      <c r="M2003">
        <v>48257.19</v>
      </c>
      <c r="N2003">
        <v>8267.51</v>
      </c>
      <c r="O2003">
        <v>366.48</v>
      </c>
      <c r="P2003" t="s">
        <v>207</v>
      </c>
      <c r="Q2003">
        <v>19</v>
      </c>
    </row>
    <row r="2004" spans="1:17" hidden="1" x14ac:dyDescent="0.2">
      <c r="A2004" t="str">
        <f t="shared" si="31"/>
        <v>392.2115</v>
      </c>
      <c r="B2004" t="s">
        <v>217</v>
      </c>
      <c r="C2004" t="s">
        <v>170</v>
      </c>
      <c r="D2004" t="s">
        <v>18</v>
      </c>
      <c r="E2004" t="s">
        <v>336</v>
      </c>
      <c r="F2004">
        <v>202112</v>
      </c>
      <c r="G2004">
        <v>8.4100000000000008E-2</v>
      </c>
      <c r="H2004">
        <v>0.77690000000000003</v>
      </c>
      <c r="I2004">
        <v>0.1331</v>
      </c>
      <c r="J2004">
        <v>5.8999999999999999E-3</v>
      </c>
      <c r="K2004">
        <v>137158.87</v>
      </c>
      <c r="L2004">
        <v>11535.06</v>
      </c>
      <c r="M2004">
        <v>106558.72</v>
      </c>
      <c r="N2004">
        <v>18255.850000000002</v>
      </c>
      <c r="O2004">
        <v>809.24</v>
      </c>
      <c r="P2004" t="s">
        <v>207</v>
      </c>
      <c r="Q2004">
        <v>19</v>
      </c>
    </row>
    <row r="2005" spans="1:17" hidden="1" x14ac:dyDescent="0.2">
      <c r="A2005" t="str">
        <f t="shared" si="31"/>
        <v>392.3115</v>
      </c>
      <c r="B2005" t="s">
        <v>218</v>
      </c>
      <c r="C2005" t="s">
        <v>170</v>
      </c>
      <c r="D2005" t="s">
        <v>18</v>
      </c>
      <c r="E2005" t="s">
        <v>336</v>
      </c>
      <c r="F2005">
        <v>202112</v>
      </c>
      <c r="G2005">
        <v>8.4100000000000008E-2</v>
      </c>
      <c r="H2005">
        <v>0.77690000000000003</v>
      </c>
      <c r="I2005">
        <v>0.1331</v>
      </c>
      <c r="J2005">
        <v>5.8999999999999999E-3</v>
      </c>
      <c r="K2005">
        <v>227815.97</v>
      </c>
      <c r="L2005">
        <v>19159.32</v>
      </c>
      <c r="M2005">
        <v>176990.23</v>
      </c>
      <c r="N2005">
        <v>30322.31</v>
      </c>
      <c r="O2005">
        <v>1344.1100000000001</v>
      </c>
      <c r="P2005" t="s">
        <v>207</v>
      </c>
      <c r="Q2005">
        <v>19</v>
      </c>
    </row>
    <row r="2006" spans="1:17" hidden="1" x14ac:dyDescent="0.2">
      <c r="A2006" t="str">
        <f t="shared" si="31"/>
        <v>392.3115</v>
      </c>
      <c r="B2006" t="s">
        <v>219</v>
      </c>
      <c r="C2006" t="s">
        <v>170</v>
      </c>
      <c r="D2006" t="s">
        <v>18</v>
      </c>
      <c r="E2006" t="s">
        <v>336</v>
      </c>
      <c r="F2006">
        <v>202112</v>
      </c>
      <c r="G2006">
        <v>8.4100000000000008E-2</v>
      </c>
      <c r="H2006">
        <v>0.77690000000000003</v>
      </c>
      <c r="I2006">
        <v>0.1331</v>
      </c>
      <c r="J2006">
        <v>5.8999999999999999E-3</v>
      </c>
      <c r="K2006">
        <v>40656.879999999997</v>
      </c>
      <c r="L2006">
        <v>3419.2400000000002</v>
      </c>
      <c r="M2006">
        <v>31586.33</v>
      </c>
      <c r="N2006">
        <v>5411.43</v>
      </c>
      <c r="O2006">
        <v>239.88</v>
      </c>
      <c r="P2006" t="s">
        <v>207</v>
      </c>
      <c r="Q2006">
        <v>19</v>
      </c>
    </row>
    <row r="2007" spans="1:17" hidden="1" x14ac:dyDescent="0.2">
      <c r="A2007" t="str">
        <f t="shared" si="31"/>
        <v>392.8115</v>
      </c>
      <c r="B2007" t="s">
        <v>220</v>
      </c>
      <c r="C2007" t="s">
        <v>170</v>
      </c>
      <c r="D2007" t="s">
        <v>18</v>
      </c>
      <c r="E2007" t="s">
        <v>336</v>
      </c>
      <c r="F2007">
        <v>202112</v>
      </c>
      <c r="G2007">
        <v>8.4100000000000008E-2</v>
      </c>
      <c r="H2007">
        <v>0.77690000000000003</v>
      </c>
      <c r="I2007">
        <v>0.1331</v>
      </c>
      <c r="J2007">
        <v>5.8999999999999999E-3</v>
      </c>
      <c r="K2007">
        <v>17935.82</v>
      </c>
      <c r="L2007">
        <v>1508.4</v>
      </c>
      <c r="M2007">
        <v>13934.34</v>
      </c>
      <c r="N2007">
        <v>2387.2600000000002</v>
      </c>
      <c r="O2007">
        <v>105.82000000000001</v>
      </c>
      <c r="P2007" t="s">
        <v>207</v>
      </c>
      <c r="Q2007">
        <v>19</v>
      </c>
    </row>
    <row r="2008" spans="1:17" hidden="1" x14ac:dyDescent="0.2">
      <c r="A2008" t="str">
        <f t="shared" si="31"/>
        <v>393.0115</v>
      </c>
      <c r="B2008" t="s">
        <v>221</v>
      </c>
      <c r="C2008" t="s">
        <v>170</v>
      </c>
      <c r="D2008" t="s">
        <v>18</v>
      </c>
      <c r="E2008" t="s">
        <v>336</v>
      </c>
      <c r="F2008">
        <v>202112</v>
      </c>
      <c r="G2008">
        <v>8.4100000000000008E-2</v>
      </c>
      <c r="H2008">
        <v>0.77690000000000003</v>
      </c>
      <c r="I2008">
        <v>0.1331</v>
      </c>
      <c r="J2008">
        <v>5.8999999999999999E-3</v>
      </c>
      <c r="K2008">
        <v>7089.4800000000005</v>
      </c>
      <c r="L2008">
        <v>596.23</v>
      </c>
      <c r="M2008">
        <v>5507.81</v>
      </c>
      <c r="N2008">
        <v>943.61</v>
      </c>
      <c r="O2008">
        <v>41.83</v>
      </c>
      <c r="P2008" t="s">
        <v>207</v>
      </c>
      <c r="Q2008">
        <v>19</v>
      </c>
    </row>
    <row r="2009" spans="1:17" hidden="1" x14ac:dyDescent="0.2">
      <c r="A2009" t="str">
        <f t="shared" si="31"/>
        <v>394.0115</v>
      </c>
      <c r="B2009" t="s">
        <v>222</v>
      </c>
      <c r="C2009" t="s">
        <v>170</v>
      </c>
      <c r="D2009" t="s">
        <v>18</v>
      </c>
      <c r="E2009" t="s">
        <v>336</v>
      </c>
      <c r="F2009">
        <v>202112</v>
      </c>
      <c r="G2009">
        <v>8.4100000000000008E-2</v>
      </c>
      <c r="H2009">
        <v>0.77690000000000003</v>
      </c>
      <c r="I2009">
        <v>0.1331</v>
      </c>
      <c r="J2009">
        <v>5.8999999999999999E-3</v>
      </c>
      <c r="K2009">
        <v>267772.86</v>
      </c>
      <c r="L2009">
        <v>22519.7</v>
      </c>
      <c r="M2009">
        <v>208032.73</v>
      </c>
      <c r="N2009">
        <v>35640.57</v>
      </c>
      <c r="O2009">
        <v>1579.8600000000001</v>
      </c>
      <c r="P2009" t="s">
        <v>207</v>
      </c>
      <c r="Q2009">
        <v>19</v>
      </c>
    </row>
    <row r="2010" spans="1:17" hidden="1" x14ac:dyDescent="0.2">
      <c r="A2010" t="str">
        <f t="shared" si="31"/>
        <v>395.0115</v>
      </c>
      <c r="B2010" t="s">
        <v>223</v>
      </c>
      <c r="C2010" t="s">
        <v>170</v>
      </c>
      <c r="D2010" t="s">
        <v>18</v>
      </c>
      <c r="E2010" t="s">
        <v>336</v>
      </c>
      <c r="F2010">
        <v>202112</v>
      </c>
      <c r="G2010">
        <v>8.4100000000000008E-2</v>
      </c>
      <c r="H2010">
        <v>0.77690000000000003</v>
      </c>
      <c r="I2010">
        <v>0.1331</v>
      </c>
      <c r="J2010">
        <v>5.8999999999999999E-3</v>
      </c>
      <c r="K2010">
        <v>8073.64</v>
      </c>
      <c r="L2010">
        <v>678.99</v>
      </c>
      <c r="M2010">
        <v>6272.42</v>
      </c>
      <c r="N2010">
        <v>1074.5999999999999</v>
      </c>
      <c r="O2010">
        <v>47.63</v>
      </c>
      <c r="P2010" t="s">
        <v>207</v>
      </c>
      <c r="Q2010">
        <v>19</v>
      </c>
    </row>
    <row r="2011" spans="1:17" hidden="1" x14ac:dyDescent="0.2">
      <c r="A2011" t="str">
        <f t="shared" si="31"/>
        <v>396.9115</v>
      </c>
      <c r="B2011" t="s">
        <v>224</v>
      </c>
      <c r="C2011" t="s">
        <v>170</v>
      </c>
      <c r="D2011" t="s">
        <v>18</v>
      </c>
      <c r="E2011" t="s">
        <v>336</v>
      </c>
      <c r="F2011">
        <v>202112</v>
      </c>
      <c r="G2011">
        <v>8.4100000000000008E-2</v>
      </c>
      <c r="H2011">
        <v>0.77690000000000003</v>
      </c>
      <c r="I2011">
        <v>0.1331</v>
      </c>
      <c r="J2011">
        <v>5.8999999999999999E-3</v>
      </c>
      <c r="K2011">
        <v>360348.37</v>
      </c>
      <c r="L2011">
        <v>30305.3</v>
      </c>
      <c r="M2011">
        <v>279954.64</v>
      </c>
      <c r="N2011">
        <v>47962.37</v>
      </c>
      <c r="O2011">
        <v>2126.06</v>
      </c>
      <c r="P2011" t="s">
        <v>207</v>
      </c>
      <c r="Q2011">
        <v>19</v>
      </c>
    </row>
    <row r="2012" spans="1:17" hidden="1" x14ac:dyDescent="0.2">
      <c r="A2012" t="str">
        <f t="shared" si="31"/>
        <v>397.0115</v>
      </c>
      <c r="B2012" t="s">
        <v>225</v>
      </c>
      <c r="C2012" t="s">
        <v>170</v>
      </c>
      <c r="D2012" t="s">
        <v>18</v>
      </c>
      <c r="E2012" t="s">
        <v>336</v>
      </c>
      <c r="F2012">
        <v>202112</v>
      </c>
      <c r="G2012">
        <v>8.4100000000000008E-2</v>
      </c>
      <c r="H2012">
        <v>0.77690000000000003</v>
      </c>
      <c r="I2012">
        <v>0.1331</v>
      </c>
      <c r="J2012">
        <v>5.8999999999999999E-3</v>
      </c>
      <c r="K2012">
        <v>4212204.16</v>
      </c>
      <c r="L2012">
        <v>354246.37</v>
      </c>
      <c r="M2012">
        <v>3272461.42</v>
      </c>
      <c r="N2012">
        <v>560644.37</v>
      </c>
      <c r="O2012">
        <v>24852</v>
      </c>
      <c r="P2012" t="s">
        <v>207</v>
      </c>
      <c r="Q2012">
        <v>19</v>
      </c>
    </row>
    <row r="2013" spans="1:17" hidden="1" x14ac:dyDescent="0.2">
      <c r="A2013" t="str">
        <f t="shared" si="31"/>
        <v>397.0115</v>
      </c>
      <c r="B2013" t="s">
        <v>226</v>
      </c>
      <c r="C2013" t="s">
        <v>170</v>
      </c>
      <c r="D2013" t="s">
        <v>18</v>
      </c>
      <c r="E2013" t="s">
        <v>336</v>
      </c>
      <c r="F2013">
        <v>202112</v>
      </c>
      <c r="G2013">
        <v>8.4100000000000008E-2</v>
      </c>
      <c r="H2013">
        <v>0.77690000000000003</v>
      </c>
      <c r="I2013">
        <v>0.1331</v>
      </c>
      <c r="J2013">
        <v>5.8999999999999999E-3</v>
      </c>
      <c r="K2013">
        <v>242380.05000000002</v>
      </c>
      <c r="L2013">
        <v>20384.16</v>
      </c>
      <c r="M2013">
        <v>188305.07</v>
      </c>
      <c r="N2013">
        <v>32260.780000000002</v>
      </c>
      <c r="O2013">
        <v>1430.04</v>
      </c>
      <c r="P2013" t="s">
        <v>207</v>
      </c>
      <c r="Q2013">
        <v>19</v>
      </c>
    </row>
    <row r="2014" spans="1:17" hidden="1" x14ac:dyDescent="0.2">
      <c r="A2014" t="str">
        <f t="shared" si="31"/>
        <v>397.0115</v>
      </c>
      <c r="B2014" t="s">
        <v>227</v>
      </c>
      <c r="C2014" t="s">
        <v>170</v>
      </c>
      <c r="D2014" t="s">
        <v>18</v>
      </c>
      <c r="E2014" t="s">
        <v>336</v>
      </c>
      <c r="F2014">
        <v>202112</v>
      </c>
      <c r="G2014">
        <v>8.4100000000000008E-2</v>
      </c>
      <c r="H2014">
        <v>0.77690000000000003</v>
      </c>
      <c r="I2014">
        <v>0.1331</v>
      </c>
      <c r="J2014">
        <v>5.8999999999999999E-3</v>
      </c>
      <c r="K2014">
        <v>98893.36</v>
      </c>
      <c r="L2014">
        <v>8316.93</v>
      </c>
      <c r="M2014">
        <v>76830.25</v>
      </c>
      <c r="N2014">
        <v>13162.710000000001</v>
      </c>
      <c r="O2014">
        <v>583.47</v>
      </c>
      <c r="P2014" t="s">
        <v>207</v>
      </c>
      <c r="Q2014">
        <v>19</v>
      </c>
    </row>
    <row r="2015" spans="1:17" hidden="1" x14ac:dyDescent="0.2">
      <c r="A2015" t="str">
        <f t="shared" si="31"/>
        <v>398.0115</v>
      </c>
      <c r="B2015" t="s">
        <v>228</v>
      </c>
      <c r="C2015" t="s">
        <v>170</v>
      </c>
      <c r="D2015" t="s">
        <v>18</v>
      </c>
      <c r="E2015" t="s">
        <v>336</v>
      </c>
      <c r="F2015">
        <v>202112</v>
      </c>
      <c r="G2015">
        <v>8.4100000000000008E-2</v>
      </c>
      <c r="H2015">
        <v>0.77690000000000003</v>
      </c>
      <c r="I2015">
        <v>0.1331</v>
      </c>
      <c r="J2015">
        <v>5.8999999999999999E-3</v>
      </c>
      <c r="K2015">
        <v>3967.55</v>
      </c>
      <c r="L2015">
        <v>333.67</v>
      </c>
      <c r="M2015">
        <v>3082.39</v>
      </c>
      <c r="N2015">
        <v>528.08000000000004</v>
      </c>
      <c r="O2015">
        <v>23.41</v>
      </c>
      <c r="P2015" t="s">
        <v>207</v>
      </c>
      <c r="Q2015">
        <v>19</v>
      </c>
    </row>
    <row r="2016" spans="1:17" hidden="1" x14ac:dyDescent="0.2">
      <c r="A2016" t="str">
        <f t="shared" si="31"/>
        <v>303.0115</v>
      </c>
      <c r="B2016" t="s">
        <v>23</v>
      </c>
      <c r="C2016" t="s">
        <v>17</v>
      </c>
      <c r="D2016" t="s">
        <v>19</v>
      </c>
      <c r="E2016" t="s">
        <v>336</v>
      </c>
      <c r="F2016">
        <v>202112</v>
      </c>
      <c r="G2016">
        <v>0.51910000000000001</v>
      </c>
      <c r="H2016">
        <v>0.48090000000000005</v>
      </c>
      <c r="I2016">
        <v>0</v>
      </c>
      <c r="J2016">
        <v>0</v>
      </c>
      <c r="K2016">
        <v>2148761.0299999998</v>
      </c>
      <c r="L2016">
        <v>1115421.8500000001</v>
      </c>
      <c r="M2016">
        <v>1033339.18</v>
      </c>
      <c r="N2016">
        <v>0</v>
      </c>
      <c r="O2016">
        <v>0</v>
      </c>
      <c r="P2016" t="s">
        <v>20</v>
      </c>
      <c r="Q2016">
        <v>1</v>
      </c>
    </row>
    <row r="2017" spans="1:17" hidden="1" x14ac:dyDescent="0.2">
      <c r="A2017" t="str">
        <f t="shared" si="31"/>
        <v>353.0115</v>
      </c>
      <c r="B2017" t="s">
        <v>80</v>
      </c>
      <c r="C2017" t="s">
        <v>17</v>
      </c>
      <c r="D2017" t="s">
        <v>19</v>
      </c>
      <c r="E2017" t="s">
        <v>336</v>
      </c>
      <c r="F2017">
        <v>202112</v>
      </c>
      <c r="G2017">
        <v>8.7300000000000003E-2</v>
      </c>
      <c r="H2017">
        <v>0.90400000000000003</v>
      </c>
      <c r="I2017">
        <v>8.7000000000000011E-3</v>
      </c>
      <c r="J2017">
        <v>0</v>
      </c>
      <c r="K2017">
        <v>65376.800000000003</v>
      </c>
      <c r="L2017">
        <v>5707.39</v>
      </c>
      <c r="M2017">
        <v>59100.630000000005</v>
      </c>
      <c r="N2017">
        <v>568.78</v>
      </c>
      <c r="O2017">
        <v>0</v>
      </c>
      <c r="P2017" t="s">
        <v>73</v>
      </c>
      <c r="Q2017">
        <v>6</v>
      </c>
    </row>
    <row r="2018" spans="1:17" hidden="1" x14ac:dyDescent="0.2">
      <c r="A2018" t="str">
        <f t="shared" si="31"/>
        <v>362.0115</v>
      </c>
      <c r="B2018" t="s">
        <v>97</v>
      </c>
      <c r="C2018" t="s">
        <v>17</v>
      </c>
      <c r="D2018" t="s">
        <v>19</v>
      </c>
      <c r="E2018" t="s">
        <v>336</v>
      </c>
      <c r="F2018">
        <v>202112</v>
      </c>
      <c r="G2018">
        <v>0.51910000000000001</v>
      </c>
      <c r="H2018">
        <v>0.48090000000000005</v>
      </c>
      <c r="I2018">
        <v>0</v>
      </c>
      <c r="J2018">
        <v>0</v>
      </c>
      <c r="K2018">
        <v>91069.1</v>
      </c>
      <c r="L2018">
        <v>47273.97</v>
      </c>
      <c r="M2018">
        <v>43795.13</v>
      </c>
      <c r="N2018">
        <v>0</v>
      </c>
      <c r="O2018">
        <v>0</v>
      </c>
      <c r="P2018" t="s">
        <v>93</v>
      </c>
      <c r="Q2018">
        <v>7</v>
      </c>
    </row>
    <row r="2019" spans="1:17" hidden="1" x14ac:dyDescent="0.2">
      <c r="A2019" t="str">
        <f t="shared" si="31"/>
        <v>389.0115</v>
      </c>
      <c r="B2019" t="s">
        <v>106</v>
      </c>
      <c r="C2019" t="s">
        <v>17</v>
      </c>
      <c r="D2019" t="s">
        <v>19</v>
      </c>
      <c r="E2019" t="s">
        <v>336</v>
      </c>
      <c r="F2019">
        <v>202112</v>
      </c>
      <c r="G2019">
        <v>0.51910000000000001</v>
      </c>
      <c r="H2019">
        <v>0.48090000000000005</v>
      </c>
      <c r="I2019">
        <v>0</v>
      </c>
      <c r="J2019">
        <v>0</v>
      </c>
      <c r="K2019">
        <v>505404</v>
      </c>
      <c r="L2019">
        <v>262355.22000000003</v>
      </c>
      <c r="M2019">
        <v>243048.78</v>
      </c>
      <c r="N2019">
        <v>0</v>
      </c>
      <c r="O2019">
        <v>0</v>
      </c>
      <c r="P2019" t="s">
        <v>107</v>
      </c>
      <c r="Q2019">
        <v>8</v>
      </c>
    </row>
    <row r="2020" spans="1:17" hidden="1" x14ac:dyDescent="0.2">
      <c r="A2020" t="str">
        <f t="shared" si="31"/>
        <v>390.0115</v>
      </c>
      <c r="B2020" t="s">
        <v>110</v>
      </c>
      <c r="C2020" t="s">
        <v>17</v>
      </c>
      <c r="D2020" t="s">
        <v>19</v>
      </c>
      <c r="E2020" t="s">
        <v>336</v>
      </c>
      <c r="F2020">
        <v>202112</v>
      </c>
      <c r="G2020">
        <v>0.51910000000000001</v>
      </c>
      <c r="H2020">
        <v>0.48090000000000005</v>
      </c>
      <c r="I2020">
        <v>0</v>
      </c>
      <c r="J2020">
        <v>0</v>
      </c>
      <c r="K2020">
        <v>9773081.0399999991</v>
      </c>
      <c r="L2020">
        <v>5073206.37</v>
      </c>
      <c r="M2020">
        <v>4699874.67</v>
      </c>
      <c r="N2020">
        <v>0</v>
      </c>
      <c r="O2020">
        <v>0</v>
      </c>
      <c r="P2020" t="s">
        <v>107</v>
      </c>
      <c r="Q2020">
        <v>8</v>
      </c>
    </row>
    <row r="2021" spans="1:17" hidden="1" x14ac:dyDescent="0.2">
      <c r="A2021" t="str">
        <f t="shared" si="31"/>
        <v>390.0115</v>
      </c>
      <c r="B2021" t="s">
        <v>229</v>
      </c>
      <c r="C2021" t="s">
        <v>17</v>
      </c>
      <c r="D2021" t="s">
        <v>19</v>
      </c>
      <c r="E2021" t="s">
        <v>336</v>
      </c>
      <c r="F2021">
        <v>202112</v>
      </c>
      <c r="G2021">
        <v>0.51910000000000001</v>
      </c>
      <c r="H2021">
        <v>0.48090000000000005</v>
      </c>
      <c r="I2021">
        <v>0</v>
      </c>
      <c r="J2021">
        <v>0</v>
      </c>
      <c r="K2021">
        <v>1085805.3</v>
      </c>
      <c r="L2021">
        <v>563641.53</v>
      </c>
      <c r="M2021">
        <v>522163.77</v>
      </c>
      <c r="N2021">
        <v>0</v>
      </c>
      <c r="O2021">
        <v>0</v>
      </c>
      <c r="P2021" t="s">
        <v>107</v>
      </c>
      <c r="Q2021">
        <v>8</v>
      </c>
    </row>
    <row r="2022" spans="1:17" hidden="1" x14ac:dyDescent="0.2">
      <c r="A2022" t="str">
        <f t="shared" si="31"/>
        <v>391.0115</v>
      </c>
      <c r="B2022" t="s">
        <v>117</v>
      </c>
      <c r="C2022" t="s">
        <v>17</v>
      </c>
      <c r="D2022" t="s">
        <v>19</v>
      </c>
      <c r="E2022" t="s">
        <v>336</v>
      </c>
      <c r="F2022">
        <v>202112</v>
      </c>
      <c r="G2022">
        <v>0.51910000000000001</v>
      </c>
      <c r="H2022">
        <v>0.48090000000000005</v>
      </c>
      <c r="I2022">
        <v>0</v>
      </c>
      <c r="J2022">
        <v>0</v>
      </c>
      <c r="K2022">
        <v>55551.630000000005</v>
      </c>
      <c r="L2022">
        <v>28836.850000000002</v>
      </c>
      <c r="M2022">
        <v>26714.78</v>
      </c>
      <c r="N2022">
        <v>0</v>
      </c>
      <c r="O2022">
        <v>0</v>
      </c>
      <c r="P2022" t="s">
        <v>107</v>
      </c>
      <c r="Q2022">
        <v>8</v>
      </c>
    </row>
    <row r="2023" spans="1:17" hidden="1" x14ac:dyDescent="0.2">
      <c r="A2023" t="str">
        <f t="shared" si="31"/>
        <v>391.0115</v>
      </c>
      <c r="B2023" t="s">
        <v>118</v>
      </c>
      <c r="C2023" t="s">
        <v>17</v>
      </c>
      <c r="D2023" t="s">
        <v>19</v>
      </c>
      <c r="E2023" t="s">
        <v>336</v>
      </c>
      <c r="F2023">
        <v>202112</v>
      </c>
      <c r="G2023">
        <v>0.51910000000000001</v>
      </c>
      <c r="H2023">
        <v>0.48090000000000005</v>
      </c>
      <c r="I2023">
        <v>0</v>
      </c>
      <c r="J2023">
        <v>0</v>
      </c>
      <c r="K2023">
        <v>19042.330000000002</v>
      </c>
      <c r="L2023">
        <v>9884.8700000000008</v>
      </c>
      <c r="M2023">
        <v>9157.4600000000009</v>
      </c>
      <c r="N2023">
        <v>0</v>
      </c>
      <c r="O2023">
        <v>0</v>
      </c>
      <c r="P2023" t="s">
        <v>107</v>
      </c>
      <c r="Q2023">
        <v>8</v>
      </c>
    </row>
    <row r="2024" spans="1:17" hidden="1" x14ac:dyDescent="0.2">
      <c r="A2024" t="str">
        <f t="shared" si="31"/>
        <v>391.1115</v>
      </c>
      <c r="B2024" t="s">
        <v>122</v>
      </c>
      <c r="C2024" t="s">
        <v>17</v>
      </c>
      <c r="D2024" t="s">
        <v>19</v>
      </c>
      <c r="E2024" t="s">
        <v>336</v>
      </c>
      <c r="F2024">
        <v>202112</v>
      </c>
      <c r="G2024">
        <v>0.51910000000000001</v>
      </c>
      <c r="H2024">
        <v>0.48090000000000005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 t="s">
        <v>107</v>
      </c>
      <c r="Q2024">
        <v>8</v>
      </c>
    </row>
    <row r="2025" spans="1:17" hidden="1" x14ac:dyDescent="0.2">
      <c r="A2025" t="str">
        <f t="shared" si="31"/>
        <v>391.1115</v>
      </c>
      <c r="B2025" t="s">
        <v>124</v>
      </c>
      <c r="C2025" t="s">
        <v>17</v>
      </c>
      <c r="D2025" t="s">
        <v>19</v>
      </c>
      <c r="E2025" t="s">
        <v>336</v>
      </c>
      <c r="F2025">
        <v>202112</v>
      </c>
      <c r="G2025">
        <v>0.51910000000000001</v>
      </c>
      <c r="H2025">
        <v>0.48090000000000005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 t="s">
        <v>107</v>
      </c>
      <c r="Q2025">
        <v>8</v>
      </c>
    </row>
    <row r="2026" spans="1:17" hidden="1" x14ac:dyDescent="0.2">
      <c r="A2026" t="str">
        <f t="shared" si="31"/>
        <v>391.1115</v>
      </c>
      <c r="B2026" t="s">
        <v>125</v>
      </c>
      <c r="C2026" t="s">
        <v>17</v>
      </c>
      <c r="D2026" t="s">
        <v>19</v>
      </c>
      <c r="E2026" t="s">
        <v>336</v>
      </c>
      <c r="F2026">
        <v>202112</v>
      </c>
      <c r="G2026">
        <v>0.51910000000000001</v>
      </c>
      <c r="H2026">
        <v>0.48090000000000005</v>
      </c>
      <c r="I2026">
        <v>0</v>
      </c>
      <c r="J2026">
        <v>0</v>
      </c>
      <c r="K2026">
        <v>4766.76</v>
      </c>
      <c r="L2026">
        <v>2474.4299999999998</v>
      </c>
      <c r="M2026">
        <v>2292.33</v>
      </c>
      <c r="N2026">
        <v>0</v>
      </c>
      <c r="O2026">
        <v>0</v>
      </c>
      <c r="P2026" t="s">
        <v>107</v>
      </c>
      <c r="Q2026">
        <v>8</v>
      </c>
    </row>
    <row r="2027" spans="1:17" hidden="1" x14ac:dyDescent="0.2">
      <c r="A2027" t="str">
        <f t="shared" si="31"/>
        <v>391.2115</v>
      </c>
      <c r="B2027" t="s">
        <v>129</v>
      </c>
      <c r="C2027" t="s">
        <v>17</v>
      </c>
      <c r="D2027" t="s">
        <v>19</v>
      </c>
      <c r="E2027" t="s">
        <v>336</v>
      </c>
      <c r="F2027">
        <v>202112</v>
      </c>
      <c r="G2027">
        <v>0.51910000000000001</v>
      </c>
      <c r="H2027">
        <v>0.48090000000000005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 t="s">
        <v>107</v>
      </c>
      <c r="Q2027">
        <v>8</v>
      </c>
    </row>
    <row r="2028" spans="1:17" hidden="1" x14ac:dyDescent="0.2">
      <c r="A2028" t="str">
        <f t="shared" si="31"/>
        <v>392.1115</v>
      </c>
      <c r="B2028" t="s">
        <v>132</v>
      </c>
      <c r="C2028" t="s">
        <v>17</v>
      </c>
      <c r="D2028" t="s">
        <v>19</v>
      </c>
      <c r="E2028" t="s">
        <v>336</v>
      </c>
      <c r="F2028">
        <v>202112</v>
      </c>
      <c r="G2028">
        <v>0.51910000000000001</v>
      </c>
      <c r="H2028">
        <v>0.48090000000000005</v>
      </c>
      <c r="I2028">
        <v>0</v>
      </c>
      <c r="J2028">
        <v>0</v>
      </c>
      <c r="K2028">
        <v>37614.520000000004</v>
      </c>
      <c r="L2028">
        <v>19525.7</v>
      </c>
      <c r="M2028">
        <v>18088.82</v>
      </c>
      <c r="N2028">
        <v>0</v>
      </c>
      <c r="O2028">
        <v>0</v>
      </c>
      <c r="P2028" t="s">
        <v>107</v>
      </c>
      <c r="Q2028">
        <v>8</v>
      </c>
    </row>
    <row r="2029" spans="1:17" hidden="1" x14ac:dyDescent="0.2">
      <c r="A2029" t="str">
        <f t="shared" si="31"/>
        <v>392.2115</v>
      </c>
      <c r="B2029" t="s">
        <v>135</v>
      </c>
      <c r="C2029" t="s">
        <v>17</v>
      </c>
      <c r="D2029" t="s">
        <v>19</v>
      </c>
      <c r="E2029" t="s">
        <v>336</v>
      </c>
      <c r="F2029">
        <v>202112</v>
      </c>
      <c r="G2029">
        <v>0.51910000000000001</v>
      </c>
      <c r="H2029">
        <v>0.48090000000000005</v>
      </c>
      <c r="I2029">
        <v>0</v>
      </c>
      <c r="J2029">
        <v>0</v>
      </c>
      <c r="K2029">
        <v>358151.27</v>
      </c>
      <c r="L2029">
        <v>185916.32</v>
      </c>
      <c r="M2029">
        <v>172234.95</v>
      </c>
      <c r="N2029">
        <v>0</v>
      </c>
      <c r="O2029">
        <v>0</v>
      </c>
      <c r="P2029" t="s">
        <v>107</v>
      </c>
      <c r="Q2029">
        <v>8</v>
      </c>
    </row>
    <row r="2030" spans="1:17" hidden="1" x14ac:dyDescent="0.2">
      <c r="A2030" t="str">
        <f t="shared" si="31"/>
        <v>392.2115</v>
      </c>
      <c r="B2030" t="s">
        <v>136</v>
      </c>
      <c r="C2030" t="s">
        <v>17</v>
      </c>
      <c r="D2030" t="s">
        <v>19</v>
      </c>
      <c r="E2030" t="s">
        <v>336</v>
      </c>
      <c r="F2030">
        <v>202112</v>
      </c>
      <c r="G2030">
        <v>0.51910000000000001</v>
      </c>
      <c r="H2030">
        <v>0.48090000000000005</v>
      </c>
      <c r="I2030">
        <v>0</v>
      </c>
      <c r="J2030">
        <v>0</v>
      </c>
      <c r="K2030">
        <v>177705.69</v>
      </c>
      <c r="L2030">
        <v>92247.02</v>
      </c>
      <c r="M2030">
        <v>85458.67</v>
      </c>
      <c r="N2030">
        <v>0</v>
      </c>
      <c r="O2030">
        <v>0</v>
      </c>
      <c r="P2030" t="s">
        <v>107</v>
      </c>
      <c r="Q2030">
        <v>8</v>
      </c>
    </row>
    <row r="2031" spans="1:17" hidden="1" x14ac:dyDescent="0.2">
      <c r="A2031" t="str">
        <f t="shared" si="31"/>
        <v>392.3115</v>
      </c>
      <c r="B2031" t="s">
        <v>139</v>
      </c>
      <c r="C2031" t="s">
        <v>17</v>
      </c>
      <c r="D2031" t="s">
        <v>19</v>
      </c>
      <c r="E2031" t="s">
        <v>336</v>
      </c>
      <c r="F2031">
        <v>202112</v>
      </c>
      <c r="G2031">
        <v>0.51910000000000001</v>
      </c>
      <c r="H2031">
        <v>0.48090000000000005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 t="s">
        <v>107</v>
      </c>
      <c r="Q2031">
        <v>8</v>
      </c>
    </row>
    <row r="2032" spans="1:17" hidden="1" x14ac:dyDescent="0.2">
      <c r="A2032" t="str">
        <f t="shared" si="31"/>
        <v>392.3115</v>
      </c>
      <c r="B2032" t="s">
        <v>230</v>
      </c>
      <c r="C2032" t="s">
        <v>17</v>
      </c>
      <c r="D2032" t="s">
        <v>19</v>
      </c>
      <c r="E2032" t="s">
        <v>336</v>
      </c>
      <c r="F2032">
        <v>202112</v>
      </c>
      <c r="G2032">
        <v>0.51910000000000001</v>
      </c>
      <c r="H2032">
        <v>0.48090000000000005</v>
      </c>
      <c r="I2032">
        <v>0</v>
      </c>
      <c r="J2032">
        <v>0</v>
      </c>
      <c r="K2032">
        <v>52033.99</v>
      </c>
      <c r="L2032">
        <v>27010.84</v>
      </c>
      <c r="M2032">
        <v>25023.15</v>
      </c>
      <c r="N2032">
        <v>0</v>
      </c>
      <c r="O2032">
        <v>0</v>
      </c>
      <c r="P2032" t="s">
        <v>107</v>
      </c>
      <c r="Q2032">
        <v>8</v>
      </c>
    </row>
    <row r="2033" spans="1:17" hidden="1" x14ac:dyDescent="0.2">
      <c r="A2033" t="str">
        <f t="shared" si="31"/>
        <v>392.4115</v>
      </c>
      <c r="B2033" t="s">
        <v>141</v>
      </c>
      <c r="C2033" t="s">
        <v>17</v>
      </c>
      <c r="D2033" t="s">
        <v>19</v>
      </c>
      <c r="E2033" t="s">
        <v>336</v>
      </c>
      <c r="F2033">
        <v>202112</v>
      </c>
      <c r="G2033">
        <v>0.51910000000000001</v>
      </c>
      <c r="H2033">
        <v>0.48090000000000005</v>
      </c>
      <c r="I2033">
        <v>0</v>
      </c>
      <c r="J2033">
        <v>0</v>
      </c>
      <c r="K2033">
        <v>457533.68</v>
      </c>
      <c r="L2033">
        <v>237505.73</v>
      </c>
      <c r="M2033">
        <v>220027.95</v>
      </c>
      <c r="N2033">
        <v>0</v>
      </c>
      <c r="O2033">
        <v>0</v>
      </c>
      <c r="P2033" t="s">
        <v>107</v>
      </c>
      <c r="Q2033">
        <v>8</v>
      </c>
    </row>
    <row r="2034" spans="1:17" hidden="1" x14ac:dyDescent="0.2">
      <c r="A2034" t="str">
        <f t="shared" si="31"/>
        <v>392.7115</v>
      </c>
      <c r="B2034" t="s">
        <v>143</v>
      </c>
      <c r="C2034" t="s">
        <v>17</v>
      </c>
      <c r="D2034" t="s">
        <v>19</v>
      </c>
      <c r="E2034" t="s">
        <v>336</v>
      </c>
      <c r="F2034">
        <v>202112</v>
      </c>
      <c r="G2034">
        <v>0.51910000000000001</v>
      </c>
      <c r="H2034">
        <v>0.48090000000000005</v>
      </c>
      <c r="I2034">
        <v>0</v>
      </c>
      <c r="J2034">
        <v>0</v>
      </c>
      <c r="K2034">
        <v>1328295.06</v>
      </c>
      <c r="L2034">
        <v>689517.97</v>
      </c>
      <c r="M2034">
        <v>638777.09</v>
      </c>
      <c r="N2034">
        <v>0</v>
      </c>
      <c r="O2034">
        <v>0</v>
      </c>
      <c r="P2034" t="s">
        <v>107</v>
      </c>
      <c r="Q2034">
        <v>8</v>
      </c>
    </row>
    <row r="2035" spans="1:17" hidden="1" x14ac:dyDescent="0.2">
      <c r="A2035" t="str">
        <f t="shared" si="31"/>
        <v>392.8115</v>
      </c>
      <c r="B2035" t="s">
        <v>145</v>
      </c>
      <c r="C2035" t="s">
        <v>17</v>
      </c>
      <c r="D2035" t="s">
        <v>19</v>
      </c>
      <c r="E2035" t="s">
        <v>336</v>
      </c>
      <c r="F2035">
        <v>202112</v>
      </c>
      <c r="G2035">
        <v>0.51910000000000001</v>
      </c>
      <c r="H2035">
        <v>0.48090000000000005</v>
      </c>
      <c r="I2035">
        <v>0</v>
      </c>
      <c r="J2035">
        <v>0</v>
      </c>
      <c r="K2035">
        <v>261958.73</v>
      </c>
      <c r="L2035">
        <v>135982.78</v>
      </c>
      <c r="M2035">
        <v>125975.95</v>
      </c>
      <c r="N2035">
        <v>0</v>
      </c>
      <c r="O2035">
        <v>0</v>
      </c>
      <c r="P2035" t="s">
        <v>107</v>
      </c>
      <c r="Q2035">
        <v>8</v>
      </c>
    </row>
    <row r="2036" spans="1:17" hidden="1" x14ac:dyDescent="0.2">
      <c r="A2036" t="str">
        <f t="shared" si="31"/>
        <v>393.0115</v>
      </c>
      <c r="B2036" t="s">
        <v>148</v>
      </c>
      <c r="C2036" t="s">
        <v>17</v>
      </c>
      <c r="D2036" t="s">
        <v>19</v>
      </c>
      <c r="E2036" t="s">
        <v>336</v>
      </c>
      <c r="F2036">
        <v>202112</v>
      </c>
      <c r="G2036">
        <v>0.51910000000000001</v>
      </c>
      <c r="H2036">
        <v>0.48090000000000005</v>
      </c>
      <c r="I2036">
        <v>0</v>
      </c>
      <c r="J2036">
        <v>0</v>
      </c>
      <c r="K2036">
        <v>63534.700000000004</v>
      </c>
      <c r="L2036">
        <v>32980.86</v>
      </c>
      <c r="M2036">
        <v>30553.84</v>
      </c>
      <c r="N2036">
        <v>0</v>
      </c>
      <c r="O2036">
        <v>0</v>
      </c>
      <c r="P2036" t="s">
        <v>107</v>
      </c>
      <c r="Q2036">
        <v>8</v>
      </c>
    </row>
    <row r="2037" spans="1:17" hidden="1" x14ac:dyDescent="0.2">
      <c r="A2037" t="str">
        <f t="shared" si="31"/>
        <v>394.0115</v>
      </c>
      <c r="B2037" t="s">
        <v>151</v>
      </c>
      <c r="C2037" t="s">
        <v>17</v>
      </c>
      <c r="D2037" t="s">
        <v>19</v>
      </c>
      <c r="E2037" t="s">
        <v>336</v>
      </c>
      <c r="F2037">
        <v>202112</v>
      </c>
      <c r="G2037">
        <v>0.51910000000000001</v>
      </c>
      <c r="H2037">
        <v>0.48090000000000005</v>
      </c>
      <c r="I2037">
        <v>0</v>
      </c>
      <c r="J2037">
        <v>0</v>
      </c>
      <c r="K2037">
        <v>2591785.16</v>
      </c>
      <c r="L2037">
        <v>1345395.68</v>
      </c>
      <c r="M2037">
        <v>1246389.48</v>
      </c>
      <c r="N2037">
        <v>0</v>
      </c>
      <c r="O2037">
        <v>0</v>
      </c>
      <c r="P2037" t="s">
        <v>107</v>
      </c>
      <c r="Q2037">
        <v>8</v>
      </c>
    </row>
    <row r="2038" spans="1:17" hidden="1" x14ac:dyDescent="0.2">
      <c r="A2038" t="str">
        <f t="shared" si="31"/>
        <v>395.0115</v>
      </c>
      <c r="B2038" t="s">
        <v>154</v>
      </c>
      <c r="C2038" t="s">
        <v>17</v>
      </c>
      <c r="D2038" t="s">
        <v>19</v>
      </c>
      <c r="E2038" t="s">
        <v>336</v>
      </c>
      <c r="F2038">
        <v>202112</v>
      </c>
      <c r="G2038">
        <v>0.51910000000000001</v>
      </c>
      <c r="H2038">
        <v>0.48090000000000005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 t="s">
        <v>107</v>
      </c>
      <c r="Q2038">
        <v>8</v>
      </c>
    </row>
    <row r="2039" spans="1:17" hidden="1" x14ac:dyDescent="0.2">
      <c r="A2039" t="str">
        <f t="shared" si="31"/>
        <v>396.9115</v>
      </c>
      <c r="B2039" t="s">
        <v>156</v>
      </c>
      <c r="C2039" t="s">
        <v>17</v>
      </c>
      <c r="D2039" t="s">
        <v>19</v>
      </c>
      <c r="E2039" t="s">
        <v>336</v>
      </c>
      <c r="F2039">
        <v>202112</v>
      </c>
      <c r="G2039">
        <v>0.51910000000000001</v>
      </c>
      <c r="H2039">
        <v>0.48090000000000005</v>
      </c>
      <c r="I2039">
        <v>0</v>
      </c>
      <c r="J2039">
        <v>0</v>
      </c>
      <c r="K2039">
        <v>379735.35000000003</v>
      </c>
      <c r="L2039">
        <v>197120.62</v>
      </c>
      <c r="M2039">
        <v>182614.73</v>
      </c>
      <c r="N2039">
        <v>0</v>
      </c>
      <c r="O2039">
        <v>0</v>
      </c>
      <c r="P2039" t="s">
        <v>107</v>
      </c>
      <c r="Q2039">
        <v>8</v>
      </c>
    </row>
    <row r="2040" spans="1:17" hidden="1" x14ac:dyDescent="0.2">
      <c r="A2040" t="str">
        <f t="shared" si="31"/>
        <v>397.0115</v>
      </c>
      <c r="B2040" t="s">
        <v>159</v>
      </c>
      <c r="C2040" t="s">
        <v>17</v>
      </c>
      <c r="D2040" t="s">
        <v>19</v>
      </c>
      <c r="E2040" t="s">
        <v>336</v>
      </c>
      <c r="F2040">
        <v>202112</v>
      </c>
      <c r="G2040">
        <v>0.51910000000000001</v>
      </c>
      <c r="H2040">
        <v>0.48090000000000005</v>
      </c>
      <c r="I2040">
        <v>0</v>
      </c>
      <c r="J2040">
        <v>0</v>
      </c>
      <c r="K2040">
        <v>2410572.64</v>
      </c>
      <c r="L2040">
        <v>1251328.26</v>
      </c>
      <c r="M2040">
        <v>1159244.3799999999</v>
      </c>
      <c r="N2040">
        <v>0</v>
      </c>
      <c r="O2040">
        <v>0</v>
      </c>
      <c r="P2040" t="s">
        <v>107</v>
      </c>
      <c r="Q2040">
        <v>8</v>
      </c>
    </row>
    <row r="2041" spans="1:17" hidden="1" x14ac:dyDescent="0.2">
      <c r="A2041" t="str">
        <f t="shared" si="31"/>
        <v>397.0115</v>
      </c>
      <c r="B2041" t="s">
        <v>161</v>
      </c>
      <c r="C2041" t="s">
        <v>17</v>
      </c>
      <c r="D2041" t="s">
        <v>19</v>
      </c>
      <c r="E2041" t="s">
        <v>336</v>
      </c>
      <c r="F2041">
        <v>202112</v>
      </c>
      <c r="G2041">
        <v>0.51910000000000001</v>
      </c>
      <c r="H2041">
        <v>0.48090000000000005</v>
      </c>
      <c r="I2041">
        <v>0</v>
      </c>
      <c r="J2041">
        <v>0</v>
      </c>
      <c r="K2041">
        <v>51653.41</v>
      </c>
      <c r="L2041">
        <v>26813.29</v>
      </c>
      <c r="M2041">
        <v>24840.12</v>
      </c>
      <c r="N2041">
        <v>0</v>
      </c>
      <c r="O2041">
        <v>0</v>
      </c>
      <c r="P2041" t="s">
        <v>107</v>
      </c>
      <c r="Q2041">
        <v>8</v>
      </c>
    </row>
    <row r="2042" spans="1:17" hidden="1" x14ac:dyDescent="0.2">
      <c r="A2042" t="str">
        <f t="shared" si="31"/>
        <v>397.0115</v>
      </c>
      <c r="B2042" t="s">
        <v>162</v>
      </c>
      <c r="C2042" t="s">
        <v>17</v>
      </c>
      <c r="D2042" t="s">
        <v>19</v>
      </c>
      <c r="E2042" t="s">
        <v>336</v>
      </c>
      <c r="F2042">
        <v>202112</v>
      </c>
      <c r="G2042">
        <v>0.51910000000000001</v>
      </c>
      <c r="H2042">
        <v>0.48090000000000005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 t="s">
        <v>107</v>
      </c>
      <c r="Q2042">
        <v>8</v>
      </c>
    </row>
    <row r="2043" spans="1:17" hidden="1" x14ac:dyDescent="0.2">
      <c r="A2043" t="str">
        <f t="shared" si="31"/>
        <v>397.1115</v>
      </c>
      <c r="B2043" t="s">
        <v>165</v>
      </c>
      <c r="C2043" t="s">
        <v>17</v>
      </c>
      <c r="D2043" t="s">
        <v>19</v>
      </c>
      <c r="E2043" t="s">
        <v>336</v>
      </c>
      <c r="F2043">
        <v>202112</v>
      </c>
      <c r="G2043">
        <v>0.51910000000000001</v>
      </c>
      <c r="H2043">
        <v>0.48090000000000005</v>
      </c>
      <c r="I2043">
        <v>0</v>
      </c>
      <c r="J2043">
        <v>0</v>
      </c>
      <c r="K2043">
        <v>51653.33</v>
      </c>
      <c r="L2043">
        <v>26813.24</v>
      </c>
      <c r="M2043">
        <v>24840.09</v>
      </c>
      <c r="N2043">
        <v>0</v>
      </c>
      <c r="O2043">
        <v>0</v>
      </c>
      <c r="P2043" t="s">
        <v>107</v>
      </c>
      <c r="Q2043">
        <v>8</v>
      </c>
    </row>
    <row r="2044" spans="1:17" hidden="1" x14ac:dyDescent="0.2">
      <c r="A2044" t="str">
        <f t="shared" si="31"/>
        <v>398.0115</v>
      </c>
      <c r="B2044" t="s">
        <v>167</v>
      </c>
      <c r="C2044" t="s">
        <v>17</v>
      </c>
      <c r="D2044" t="s">
        <v>19</v>
      </c>
      <c r="E2044" t="s">
        <v>336</v>
      </c>
      <c r="F2044">
        <v>202112</v>
      </c>
      <c r="G2044">
        <v>0.51910000000000001</v>
      </c>
      <c r="H2044">
        <v>0.48090000000000005</v>
      </c>
      <c r="I2044">
        <v>0</v>
      </c>
      <c r="J2044">
        <v>0</v>
      </c>
      <c r="K2044">
        <v>32117.54</v>
      </c>
      <c r="L2044">
        <v>16672.22</v>
      </c>
      <c r="M2044">
        <v>15445.32</v>
      </c>
      <c r="N2044">
        <v>0</v>
      </c>
      <c r="O2044">
        <v>0</v>
      </c>
      <c r="P2044" t="s">
        <v>107</v>
      </c>
      <c r="Q2044">
        <v>8</v>
      </c>
    </row>
    <row r="2045" spans="1:17" hidden="1" x14ac:dyDescent="0.2">
      <c r="A2045" t="str">
        <f t="shared" si="31"/>
        <v>398.0115</v>
      </c>
      <c r="B2045" t="s">
        <v>231</v>
      </c>
      <c r="C2045" t="s">
        <v>17</v>
      </c>
      <c r="D2045" t="s">
        <v>19</v>
      </c>
      <c r="E2045" t="s">
        <v>336</v>
      </c>
      <c r="F2045">
        <v>202112</v>
      </c>
      <c r="G2045">
        <v>0.51910000000000001</v>
      </c>
      <c r="H2045">
        <v>0.48090000000000005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 t="s">
        <v>107</v>
      </c>
      <c r="Q2045">
        <v>8</v>
      </c>
    </row>
    <row r="2046" spans="1:17" hidden="1" x14ac:dyDescent="0.2">
      <c r="A2046" t="str">
        <f t="shared" si="31"/>
        <v>303.0115</v>
      </c>
      <c r="B2046" t="s">
        <v>169</v>
      </c>
      <c r="C2046" t="s">
        <v>170</v>
      </c>
      <c r="D2046" t="s">
        <v>19</v>
      </c>
      <c r="E2046" t="s">
        <v>336</v>
      </c>
      <c r="F2046">
        <v>202112</v>
      </c>
      <c r="G2046">
        <v>0.47320000000000001</v>
      </c>
      <c r="H2046">
        <v>0.52680000000000005</v>
      </c>
      <c r="I2046">
        <v>0</v>
      </c>
      <c r="J2046">
        <v>0</v>
      </c>
      <c r="K2046">
        <v>2035339</v>
      </c>
      <c r="L2046">
        <v>963122.41</v>
      </c>
      <c r="M2046">
        <v>1072216.5900000001</v>
      </c>
      <c r="N2046">
        <v>0</v>
      </c>
      <c r="O2046">
        <v>0</v>
      </c>
      <c r="P2046" t="s">
        <v>171</v>
      </c>
      <c r="Q2046">
        <v>10</v>
      </c>
    </row>
    <row r="2047" spans="1:17" hidden="1" x14ac:dyDescent="0.2">
      <c r="A2047" t="str">
        <f t="shared" si="31"/>
        <v>390.0115</v>
      </c>
      <c r="B2047" t="s">
        <v>208</v>
      </c>
      <c r="C2047" t="s">
        <v>170</v>
      </c>
      <c r="D2047" t="s">
        <v>19</v>
      </c>
      <c r="E2047" t="s">
        <v>336</v>
      </c>
      <c r="F2047">
        <v>202112</v>
      </c>
      <c r="G2047">
        <v>0.47320000000000001</v>
      </c>
      <c r="H2047">
        <v>0.52680000000000005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 t="s">
        <v>207</v>
      </c>
      <c r="Q2047">
        <v>19</v>
      </c>
    </row>
    <row r="2048" spans="1:17" hidden="1" x14ac:dyDescent="0.2">
      <c r="A2048" t="str">
        <f t="shared" si="31"/>
        <v>391.0115</v>
      </c>
      <c r="B2048" t="s">
        <v>210</v>
      </c>
      <c r="C2048" t="s">
        <v>170</v>
      </c>
      <c r="D2048" t="s">
        <v>19</v>
      </c>
      <c r="E2048" t="s">
        <v>336</v>
      </c>
      <c r="F2048">
        <v>202112</v>
      </c>
      <c r="G2048">
        <v>0.47320000000000001</v>
      </c>
      <c r="H2048">
        <v>0.52680000000000005</v>
      </c>
      <c r="I2048">
        <v>0</v>
      </c>
      <c r="J2048">
        <v>0</v>
      </c>
      <c r="K2048">
        <v>12015.57</v>
      </c>
      <c r="L2048">
        <v>5685.77</v>
      </c>
      <c r="M2048">
        <v>6329.8</v>
      </c>
      <c r="N2048">
        <v>0</v>
      </c>
      <c r="O2048">
        <v>0</v>
      </c>
      <c r="P2048" t="s">
        <v>207</v>
      </c>
      <c r="Q2048">
        <v>19</v>
      </c>
    </row>
    <row r="2049" spans="1:17" hidden="1" x14ac:dyDescent="0.2">
      <c r="A2049" t="str">
        <f t="shared" si="31"/>
        <v>391.1115</v>
      </c>
      <c r="B2049" t="s">
        <v>211</v>
      </c>
      <c r="C2049" t="s">
        <v>170</v>
      </c>
      <c r="D2049" t="s">
        <v>19</v>
      </c>
      <c r="E2049" t="s">
        <v>336</v>
      </c>
      <c r="F2049">
        <v>202112</v>
      </c>
      <c r="G2049">
        <v>0.47320000000000001</v>
      </c>
      <c r="H2049">
        <v>0.52680000000000005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 t="s">
        <v>207</v>
      </c>
      <c r="Q2049">
        <v>19</v>
      </c>
    </row>
    <row r="2050" spans="1:17" hidden="1" x14ac:dyDescent="0.2">
      <c r="A2050" t="str">
        <f t="shared" si="31"/>
        <v>392.1115</v>
      </c>
      <c r="B2050" t="s">
        <v>216</v>
      </c>
      <c r="C2050" t="s">
        <v>170</v>
      </c>
      <c r="D2050" t="s">
        <v>19</v>
      </c>
      <c r="E2050" t="s">
        <v>336</v>
      </c>
      <c r="F2050">
        <v>202112</v>
      </c>
      <c r="G2050">
        <v>0.47320000000000001</v>
      </c>
      <c r="H2050">
        <v>0.52680000000000005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 t="s">
        <v>207</v>
      </c>
      <c r="Q2050">
        <v>19</v>
      </c>
    </row>
    <row r="2051" spans="1:17" hidden="1" x14ac:dyDescent="0.2">
      <c r="A2051" t="str">
        <f t="shared" ref="A2051:A2114" si="32">_xlfn.CONCAT(MID(B2051,3,5),E2051)</f>
        <v>392.2115</v>
      </c>
      <c r="B2051" t="s">
        <v>217</v>
      </c>
      <c r="C2051" t="s">
        <v>170</v>
      </c>
      <c r="D2051" t="s">
        <v>19</v>
      </c>
      <c r="E2051" t="s">
        <v>336</v>
      </c>
      <c r="F2051">
        <v>202112</v>
      </c>
      <c r="G2051">
        <v>0.47320000000000001</v>
      </c>
      <c r="H2051">
        <v>0.52680000000000005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 t="s">
        <v>207</v>
      </c>
      <c r="Q2051">
        <v>19</v>
      </c>
    </row>
    <row r="2052" spans="1:17" hidden="1" x14ac:dyDescent="0.2">
      <c r="A2052" t="str">
        <f t="shared" si="32"/>
        <v>392.3115</v>
      </c>
      <c r="B2052" t="s">
        <v>218</v>
      </c>
      <c r="C2052" t="s">
        <v>170</v>
      </c>
      <c r="D2052" t="s">
        <v>19</v>
      </c>
      <c r="E2052" t="s">
        <v>336</v>
      </c>
      <c r="F2052">
        <v>202112</v>
      </c>
      <c r="G2052">
        <v>0.47320000000000001</v>
      </c>
      <c r="H2052">
        <v>0.52680000000000005</v>
      </c>
      <c r="I2052">
        <v>0</v>
      </c>
      <c r="J2052">
        <v>0</v>
      </c>
      <c r="K2052">
        <v>103001.33</v>
      </c>
      <c r="L2052">
        <v>48740.23</v>
      </c>
      <c r="M2052">
        <v>54261.1</v>
      </c>
      <c r="N2052">
        <v>0</v>
      </c>
      <c r="O2052">
        <v>0</v>
      </c>
      <c r="P2052" t="s">
        <v>207</v>
      </c>
      <c r="Q2052">
        <v>19</v>
      </c>
    </row>
    <row r="2053" spans="1:17" hidden="1" x14ac:dyDescent="0.2">
      <c r="A2053" t="str">
        <f t="shared" si="32"/>
        <v>392.4115</v>
      </c>
      <c r="B2053" t="s">
        <v>232</v>
      </c>
      <c r="C2053" t="s">
        <v>170</v>
      </c>
      <c r="D2053" t="s">
        <v>19</v>
      </c>
      <c r="E2053" t="s">
        <v>336</v>
      </c>
      <c r="F2053">
        <v>202112</v>
      </c>
      <c r="G2053">
        <v>0.47320000000000001</v>
      </c>
      <c r="H2053">
        <v>0.52680000000000005</v>
      </c>
      <c r="I2053">
        <v>0</v>
      </c>
      <c r="J2053">
        <v>0</v>
      </c>
      <c r="K2053">
        <v>411777</v>
      </c>
      <c r="L2053">
        <v>194852.88</v>
      </c>
      <c r="M2053">
        <v>216924.12</v>
      </c>
      <c r="N2053">
        <v>0</v>
      </c>
      <c r="O2053">
        <v>0</v>
      </c>
      <c r="P2053" t="s">
        <v>207</v>
      </c>
      <c r="Q2053">
        <v>19</v>
      </c>
    </row>
    <row r="2054" spans="1:17" hidden="1" x14ac:dyDescent="0.2">
      <c r="A2054" t="str">
        <f t="shared" si="32"/>
        <v>392.7115</v>
      </c>
      <c r="B2054" t="s">
        <v>233</v>
      </c>
      <c r="C2054" t="s">
        <v>170</v>
      </c>
      <c r="D2054" t="s">
        <v>19</v>
      </c>
      <c r="E2054" t="s">
        <v>336</v>
      </c>
      <c r="F2054">
        <v>202112</v>
      </c>
      <c r="G2054">
        <v>0.47320000000000001</v>
      </c>
      <c r="H2054">
        <v>0.52680000000000005</v>
      </c>
      <c r="I2054">
        <v>0</v>
      </c>
      <c r="J2054">
        <v>0</v>
      </c>
      <c r="K2054">
        <v>414317.46</v>
      </c>
      <c r="L2054">
        <v>196055.02000000002</v>
      </c>
      <c r="M2054">
        <v>218262.44</v>
      </c>
      <c r="N2054">
        <v>0</v>
      </c>
      <c r="O2054">
        <v>0</v>
      </c>
      <c r="P2054" t="s">
        <v>207</v>
      </c>
      <c r="Q2054">
        <v>19</v>
      </c>
    </row>
    <row r="2055" spans="1:17" hidden="1" x14ac:dyDescent="0.2">
      <c r="A2055" t="str">
        <f t="shared" si="32"/>
        <v>392.8115</v>
      </c>
      <c r="B2055" t="s">
        <v>220</v>
      </c>
      <c r="C2055" t="s">
        <v>170</v>
      </c>
      <c r="D2055" t="s">
        <v>19</v>
      </c>
      <c r="E2055" t="s">
        <v>336</v>
      </c>
      <c r="F2055">
        <v>202112</v>
      </c>
      <c r="G2055">
        <v>0.47320000000000001</v>
      </c>
      <c r="H2055">
        <v>0.52680000000000005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 t="s">
        <v>207</v>
      </c>
      <c r="Q2055">
        <v>19</v>
      </c>
    </row>
    <row r="2056" spans="1:17" hidden="1" x14ac:dyDescent="0.2">
      <c r="A2056" t="str">
        <f t="shared" si="32"/>
        <v>394.0115</v>
      </c>
      <c r="B2056" t="s">
        <v>222</v>
      </c>
      <c r="C2056" t="s">
        <v>170</v>
      </c>
      <c r="D2056" t="s">
        <v>19</v>
      </c>
      <c r="E2056" t="s">
        <v>336</v>
      </c>
      <c r="F2056">
        <v>202112</v>
      </c>
      <c r="G2056">
        <v>0.47320000000000001</v>
      </c>
      <c r="H2056">
        <v>0.52680000000000005</v>
      </c>
      <c r="I2056">
        <v>0</v>
      </c>
      <c r="J2056">
        <v>0</v>
      </c>
      <c r="K2056">
        <v>244674.24</v>
      </c>
      <c r="L2056">
        <v>115779.85</v>
      </c>
      <c r="M2056">
        <v>128894.39</v>
      </c>
      <c r="N2056">
        <v>0</v>
      </c>
      <c r="O2056">
        <v>0</v>
      </c>
      <c r="P2056" t="s">
        <v>207</v>
      </c>
      <c r="Q2056">
        <v>19</v>
      </c>
    </row>
    <row r="2057" spans="1:17" hidden="1" x14ac:dyDescent="0.2">
      <c r="A2057" t="str">
        <f t="shared" si="32"/>
        <v>396.9115</v>
      </c>
      <c r="B2057" t="s">
        <v>224</v>
      </c>
      <c r="C2057" t="s">
        <v>170</v>
      </c>
      <c r="D2057" t="s">
        <v>19</v>
      </c>
      <c r="E2057" t="s">
        <v>336</v>
      </c>
      <c r="F2057">
        <v>202112</v>
      </c>
      <c r="G2057">
        <v>0.47320000000000001</v>
      </c>
      <c r="H2057">
        <v>0.52680000000000005</v>
      </c>
      <c r="I2057">
        <v>0</v>
      </c>
      <c r="J2057">
        <v>0</v>
      </c>
      <c r="K2057">
        <v>555975.07999999996</v>
      </c>
      <c r="L2057">
        <v>263087.41000000003</v>
      </c>
      <c r="M2057">
        <v>292887.67</v>
      </c>
      <c r="N2057">
        <v>0</v>
      </c>
      <c r="O2057">
        <v>0</v>
      </c>
      <c r="P2057" t="s">
        <v>207</v>
      </c>
      <c r="Q2057">
        <v>19</v>
      </c>
    </row>
    <row r="2058" spans="1:17" hidden="1" x14ac:dyDescent="0.2">
      <c r="A2058" t="str">
        <f t="shared" si="32"/>
        <v>397.0115</v>
      </c>
      <c r="B2058" t="s">
        <v>225</v>
      </c>
      <c r="C2058" t="s">
        <v>170</v>
      </c>
      <c r="D2058" t="s">
        <v>19</v>
      </c>
      <c r="E2058" t="s">
        <v>336</v>
      </c>
      <c r="F2058">
        <v>202112</v>
      </c>
      <c r="G2058">
        <v>0.47320000000000001</v>
      </c>
      <c r="H2058">
        <v>0.52680000000000005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 t="s">
        <v>207</v>
      </c>
      <c r="Q2058">
        <v>19</v>
      </c>
    </row>
    <row r="2059" spans="1:17" hidden="1" x14ac:dyDescent="0.2">
      <c r="A2059" t="str">
        <f t="shared" si="32"/>
        <v>303.0115</v>
      </c>
      <c r="B2059" t="s">
        <v>23</v>
      </c>
      <c r="C2059" t="s">
        <v>17</v>
      </c>
      <c r="D2059" t="s">
        <v>234</v>
      </c>
      <c r="E2059" t="s">
        <v>336</v>
      </c>
      <c r="F2059">
        <v>202112</v>
      </c>
      <c r="G2059">
        <v>0</v>
      </c>
      <c r="H2059">
        <v>0.92210000000000003</v>
      </c>
      <c r="I2059">
        <v>7.7899999999999997E-2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 t="s">
        <v>20</v>
      </c>
      <c r="Q2059">
        <v>1</v>
      </c>
    </row>
    <row r="2060" spans="1:17" hidden="1" x14ac:dyDescent="0.2">
      <c r="A2060" t="str">
        <f t="shared" si="32"/>
        <v>353.0115</v>
      </c>
      <c r="B2060" t="s">
        <v>80</v>
      </c>
      <c r="C2060" t="s">
        <v>17</v>
      </c>
      <c r="D2060" t="s">
        <v>234</v>
      </c>
      <c r="E2060" t="s">
        <v>336</v>
      </c>
      <c r="F2060">
        <v>202112</v>
      </c>
      <c r="G2060">
        <v>8.7300000000000003E-2</v>
      </c>
      <c r="H2060">
        <v>0.90400000000000003</v>
      </c>
      <c r="I2060">
        <v>8.7000000000000011E-3</v>
      </c>
      <c r="J2060">
        <v>0</v>
      </c>
      <c r="K2060">
        <v>65614.5</v>
      </c>
      <c r="L2060">
        <v>5728.1500000000005</v>
      </c>
      <c r="M2060">
        <v>59315.5</v>
      </c>
      <c r="N2060">
        <v>570.85</v>
      </c>
      <c r="O2060">
        <v>0</v>
      </c>
      <c r="P2060" t="s">
        <v>73</v>
      </c>
      <c r="Q2060">
        <v>6</v>
      </c>
    </row>
    <row r="2061" spans="1:17" hidden="1" x14ac:dyDescent="0.2">
      <c r="A2061" t="str">
        <f t="shared" si="32"/>
        <v>362.0115</v>
      </c>
      <c r="B2061" t="s">
        <v>97</v>
      </c>
      <c r="C2061" t="s">
        <v>17</v>
      </c>
      <c r="D2061" t="s">
        <v>234</v>
      </c>
      <c r="E2061" t="s">
        <v>336</v>
      </c>
      <c r="F2061">
        <v>202112</v>
      </c>
      <c r="G2061">
        <v>0</v>
      </c>
      <c r="H2061">
        <v>0.92210000000000003</v>
      </c>
      <c r="I2061">
        <v>7.7899999999999997E-2</v>
      </c>
      <c r="J2061">
        <v>0</v>
      </c>
      <c r="K2061">
        <v>109279.76000000001</v>
      </c>
      <c r="L2061">
        <v>0</v>
      </c>
      <c r="M2061">
        <v>100766.87</v>
      </c>
      <c r="N2061">
        <v>8512.89</v>
      </c>
      <c r="O2061">
        <v>0</v>
      </c>
      <c r="P2061" t="s">
        <v>93</v>
      </c>
      <c r="Q2061">
        <v>7</v>
      </c>
    </row>
    <row r="2062" spans="1:17" hidden="1" x14ac:dyDescent="0.2">
      <c r="A2062" t="str">
        <f t="shared" si="32"/>
        <v>365.0115</v>
      </c>
      <c r="B2062" t="s">
        <v>100</v>
      </c>
      <c r="C2062" t="s">
        <v>17</v>
      </c>
      <c r="D2062" t="s">
        <v>234</v>
      </c>
      <c r="E2062" t="s">
        <v>336</v>
      </c>
      <c r="F2062">
        <v>202112</v>
      </c>
      <c r="G2062">
        <v>0</v>
      </c>
      <c r="H2062">
        <v>0.92210000000000003</v>
      </c>
      <c r="I2062">
        <v>7.7899999999999997E-2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 t="s">
        <v>93</v>
      </c>
      <c r="Q2062">
        <v>7</v>
      </c>
    </row>
    <row r="2063" spans="1:17" hidden="1" x14ac:dyDescent="0.2">
      <c r="A2063" t="str">
        <f t="shared" si="32"/>
        <v>367.0115</v>
      </c>
      <c r="B2063" t="s">
        <v>102</v>
      </c>
      <c r="C2063" t="s">
        <v>17</v>
      </c>
      <c r="D2063" t="s">
        <v>234</v>
      </c>
      <c r="E2063" t="s">
        <v>336</v>
      </c>
      <c r="F2063">
        <v>202112</v>
      </c>
      <c r="G2063">
        <v>0</v>
      </c>
      <c r="H2063">
        <v>0.92210000000000003</v>
      </c>
      <c r="I2063">
        <v>7.7899999999999997E-2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 t="s">
        <v>93</v>
      </c>
      <c r="Q2063">
        <v>7</v>
      </c>
    </row>
    <row r="2064" spans="1:17" hidden="1" x14ac:dyDescent="0.2">
      <c r="A2064" t="str">
        <f t="shared" si="32"/>
        <v>368.0115</v>
      </c>
      <c r="B2064" t="s">
        <v>103</v>
      </c>
      <c r="C2064" t="s">
        <v>17</v>
      </c>
      <c r="D2064" t="s">
        <v>234</v>
      </c>
      <c r="E2064" t="s">
        <v>336</v>
      </c>
      <c r="F2064">
        <v>202112</v>
      </c>
      <c r="G2064">
        <v>0.13520000000000001</v>
      </c>
      <c r="H2064">
        <v>0.86070000000000002</v>
      </c>
      <c r="I2064">
        <v>4.1000000000000003E-3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 t="s">
        <v>93</v>
      </c>
      <c r="Q2064">
        <v>7</v>
      </c>
    </row>
    <row r="2065" spans="1:17" hidden="1" x14ac:dyDescent="0.2">
      <c r="A2065" t="str">
        <f t="shared" si="32"/>
        <v>389.0115</v>
      </c>
      <c r="B2065" t="s">
        <v>106</v>
      </c>
      <c r="C2065" t="s">
        <v>17</v>
      </c>
      <c r="D2065" t="s">
        <v>234</v>
      </c>
      <c r="E2065" t="s">
        <v>336</v>
      </c>
      <c r="F2065">
        <v>202112</v>
      </c>
      <c r="G2065">
        <v>0</v>
      </c>
      <c r="H2065">
        <v>0.92210000000000003</v>
      </c>
      <c r="I2065">
        <v>7.7899999999999997E-2</v>
      </c>
      <c r="J2065">
        <v>0</v>
      </c>
      <c r="K2065">
        <v>221578.47</v>
      </c>
      <c r="L2065">
        <v>0</v>
      </c>
      <c r="M2065">
        <v>204317.51</v>
      </c>
      <c r="N2065">
        <v>17260.96</v>
      </c>
      <c r="O2065">
        <v>0</v>
      </c>
      <c r="P2065" t="s">
        <v>107</v>
      </c>
      <c r="Q2065">
        <v>8</v>
      </c>
    </row>
    <row r="2066" spans="1:17" hidden="1" x14ac:dyDescent="0.2">
      <c r="A2066" t="str">
        <f t="shared" si="32"/>
        <v>390.0115</v>
      </c>
      <c r="B2066" t="s">
        <v>110</v>
      </c>
      <c r="C2066" t="s">
        <v>17</v>
      </c>
      <c r="D2066" t="s">
        <v>234</v>
      </c>
      <c r="E2066" t="s">
        <v>336</v>
      </c>
      <c r="F2066">
        <v>202112</v>
      </c>
      <c r="G2066">
        <v>0</v>
      </c>
      <c r="H2066">
        <v>0.92210000000000003</v>
      </c>
      <c r="I2066">
        <v>7.7899999999999997E-2</v>
      </c>
      <c r="J2066">
        <v>0</v>
      </c>
      <c r="K2066">
        <v>6769098.3300000001</v>
      </c>
      <c r="L2066">
        <v>0</v>
      </c>
      <c r="M2066">
        <v>6241785.5700000003</v>
      </c>
      <c r="N2066">
        <v>527312.76</v>
      </c>
      <c r="O2066">
        <v>0</v>
      </c>
      <c r="P2066" t="s">
        <v>107</v>
      </c>
      <c r="Q2066">
        <v>8</v>
      </c>
    </row>
    <row r="2067" spans="1:17" hidden="1" x14ac:dyDescent="0.2">
      <c r="A2067" t="str">
        <f t="shared" si="32"/>
        <v>391.0115</v>
      </c>
      <c r="B2067" t="s">
        <v>117</v>
      </c>
      <c r="C2067" t="s">
        <v>17</v>
      </c>
      <c r="D2067" t="s">
        <v>234</v>
      </c>
      <c r="E2067" t="s">
        <v>336</v>
      </c>
      <c r="F2067">
        <v>202112</v>
      </c>
      <c r="G2067">
        <v>0</v>
      </c>
      <c r="H2067">
        <v>0.92210000000000003</v>
      </c>
      <c r="I2067">
        <v>7.7899999999999997E-2</v>
      </c>
      <c r="J2067">
        <v>0</v>
      </c>
      <c r="K2067">
        <v>131743.93</v>
      </c>
      <c r="L2067">
        <v>0</v>
      </c>
      <c r="M2067">
        <v>121481.08</v>
      </c>
      <c r="N2067">
        <v>10262.85</v>
      </c>
      <c r="O2067">
        <v>0</v>
      </c>
      <c r="P2067" t="s">
        <v>107</v>
      </c>
      <c r="Q2067">
        <v>8</v>
      </c>
    </row>
    <row r="2068" spans="1:17" hidden="1" x14ac:dyDescent="0.2">
      <c r="A2068" t="str">
        <f t="shared" si="32"/>
        <v>391.1115</v>
      </c>
      <c r="B2068" t="s">
        <v>122</v>
      </c>
      <c r="C2068" t="s">
        <v>17</v>
      </c>
      <c r="D2068" t="s">
        <v>234</v>
      </c>
      <c r="E2068" t="s">
        <v>336</v>
      </c>
      <c r="F2068">
        <v>202112</v>
      </c>
      <c r="G2068">
        <v>0</v>
      </c>
      <c r="H2068">
        <v>0.92210000000000003</v>
      </c>
      <c r="I2068">
        <v>7.7899999999999997E-2</v>
      </c>
      <c r="J2068">
        <v>0</v>
      </c>
      <c r="K2068">
        <v>54092.800000000003</v>
      </c>
      <c r="L2068">
        <v>0</v>
      </c>
      <c r="M2068">
        <v>49878.97</v>
      </c>
      <c r="N2068">
        <v>4213.83</v>
      </c>
      <c r="O2068">
        <v>0</v>
      </c>
      <c r="P2068" t="s">
        <v>107</v>
      </c>
      <c r="Q2068">
        <v>8</v>
      </c>
    </row>
    <row r="2069" spans="1:17" hidden="1" x14ac:dyDescent="0.2">
      <c r="A2069" t="str">
        <f t="shared" si="32"/>
        <v>391.1115</v>
      </c>
      <c r="B2069" t="s">
        <v>124</v>
      </c>
      <c r="C2069" t="s">
        <v>17</v>
      </c>
      <c r="D2069" t="s">
        <v>234</v>
      </c>
      <c r="E2069" t="s">
        <v>336</v>
      </c>
      <c r="F2069">
        <v>202112</v>
      </c>
      <c r="G2069">
        <v>0</v>
      </c>
      <c r="H2069">
        <v>0.92210000000000003</v>
      </c>
      <c r="I2069">
        <v>7.7899999999999997E-2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 t="s">
        <v>107</v>
      </c>
      <c r="Q2069">
        <v>8</v>
      </c>
    </row>
    <row r="2070" spans="1:17" hidden="1" x14ac:dyDescent="0.2">
      <c r="A2070" t="str">
        <f t="shared" si="32"/>
        <v>391.1115</v>
      </c>
      <c r="B2070" t="s">
        <v>125</v>
      </c>
      <c r="C2070" t="s">
        <v>17</v>
      </c>
      <c r="D2070" t="s">
        <v>234</v>
      </c>
      <c r="E2070" t="s">
        <v>336</v>
      </c>
      <c r="F2070">
        <v>202112</v>
      </c>
      <c r="G2070">
        <v>0</v>
      </c>
      <c r="H2070">
        <v>0.92210000000000003</v>
      </c>
      <c r="I2070">
        <v>7.7899999999999997E-2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 t="s">
        <v>107</v>
      </c>
      <c r="Q2070">
        <v>8</v>
      </c>
    </row>
    <row r="2071" spans="1:17" hidden="1" x14ac:dyDescent="0.2">
      <c r="A2071" t="str">
        <f t="shared" si="32"/>
        <v>392.1115</v>
      </c>
      <c r="B2071" t="s">
        <v>132</v>
      </c>
      <c r="C2071" t="s">
        <v>17</v>
      </c>
      <c r="D2071" t="s">
        <v>234</v>
      </c>
      <c r="E2071" t="s">
        <v>336</v>
      </c>
      <c r="F2071">
        <v>202112</v>
      </c>
      <c r="G2071">
        <v>0</v>
      </c>
      <c r="H2071">
        <v>0.92210000000000003</v>
      </c>
      <c r="I2071">
        <v>7.7899999999999997E-2</v>
      </c>
      <c r="J2071">
        <v>0</v>
      </c>
      <c r="K2071">
        <v>125778.08</v>
      </c>
      <c r="L2071">
        <v>0</v>
      </c>
      <c r="M2071">
        <v>115979.97</v>
      </c>
      <c r="N2071">
        <v>9798.11</v>
      </c>
      <c r="O2071">
        <v>0</v>
      </c>
      <c r="P2071" t="s">
        <v>107</v>
      </c>
      <c r="Q2071">
        <v>8</v>
      </c>
    </row>
    <row r="2072" spans="1:17" hidden="1" x14ac:dyDescent="0.2">
      <c r="A2072" t="str">
        <f t="shared" si="32"/>
        <v>392.2115</v>
      </c>
      <c r="B2072" t="s">
        <v>135</v>
      </c>
      <c r="C2072" t="s">
        <v>17</v>
      </c>
      <c r="D2072" t="s">
        <v>234</v>
      </c>
      <c r="E2072" t="s">
        <v>336</v>
      </c>
      <c r="F2072">
        <v>202112</v>
      </c>
      <c r="G2072">
        <v>0</v>
      </c>
      <c r="H2072">
        <v>0.92210000000000003</v>
      </c>
      <c r="I2072">
        <v>7.7899999999999997E-2</v>
      </c>
      <c r="J2072">
        <v>0</v>
      </c>
      <c r="K2072">
        <v>1098036.92</v>
      </c>
      <c r="L2072">
        <v>0</v>
      </c>
      <c r="M2072">
        <v>1012499.84</v>
      </c>
      <c r="N2072">
        <v>85537.08</v>
      </c>
      <c r="O2072">
        <v>0</v>
      </c>
      <c r="P2072" t="s">
        <v>107</v>
      </c>
      <c r="Q2072">
        <v>8</v>
      </c>
    </row>
    <row r="2073" spans="1:17" hidden="1" x14ac:dyDescent="0.2">
      <c r="A2073" t="str">
        <f t="shared" si="32"/>
        <v>392.3115</v>
      </c>
      <c r="B2073" t="s">
        <v>139</v>
      </c>
      <c r="C2073" t="s">
        <v>17</v>
      </c>
      <c r="D2073" t="s">
        <v>234</v>
      </c>
      <c r="E2073" t="s">
        <v>336</v>
      </c>
      <c r="F2073">
        <v>202112</v>
      </c>
      <c r="G2073">
        <v>0</v>
      </c>
      <c r="H2073">
        <v>0.92210000000000003</v>
      </c>
      <c r="I2073">
        <v>7.7899999999999997E-2</v>
      </c>
      <c r="J2073">
        <v>0</v>
      </c>
      <c r="K2073">
        <v>605610.86</v>
      </c>
      <c r="L2073">
        <v>0</v>
      </c>
      <c r="M2073">
        <v>558433.77</v>
      </c>
      <c r="N2073">
        <v>47177.090000000004</v>
      </c>
      <c r="O2073">
        <v>0</v>
      </c>
      <c r="P2073" t="s">
        <v>107</v>
      </c>
      <c r="Q2073">
        <v>8</v>
      </c>
    </row>
    <row r="2074" spans="1:17" hidden="1" x14ac:dyDescent="0.2">
      <c r="A2074" t="str">
        <f t="shared" si="32"/>
        <v>392.4115</v>
      </c>
      <c r="B2074" t="s">
        <v>141</v>
      </c>
      <c r="C2074" t="s">
        <v>17</v>
      </c>
      <c r="D2074" t="s">
        <v>234</v>
      </c>
      <c r="E2074" t="s">
        <v>336</v>
      </c>
      <c r="F2074">
        <v>202112</v>
      </c>
      <c r="G2074">
        <v>0</v>
      </c>
      <c r="H2074">
        <v>0.92210000000000003</v>
      </c>
      <c r="I2074">
        <v>7.7899999999999997E-2</v>
      </c>
      <c r="J2074">
        <v>0</v>
      </c>
      <c r="K2074">
        <v>1508071.04</v>
      </c>
      <c r="L2074">
        <v>0</v>
      </c>
      <c r="M2074">
        <v>1390592.31</v>
      </c>
      <c r="N2074">
        <v>117478.73</v>
      </c>
      <c r="O2074">
        <v>0</v>
      </c>
      <c r="P2074" t="s">
        <v>107</v>
      </c>
      <c r="Q2074">
        <v>8</v>
      </c>
    </row>
    <row r="2075" spans="1:17" hidden="1" x14ac:dyDescent="0.2">
      <c r="A2075" t="str">
        <f t="shared" si="32"/>
        <v>392.7115</v>
      </c>
      <c r="B2075" t="s">
        <v>143</v>
      </c>
      <c r="C2075" t="s">
        <v>17</v>
      </c>
      <c r="D2075" t="s">
        <v>234</v>
      </c>
      <c r="E2075" t="s">
        <v>336</v>
      </c>
      <c r="F2075">
        <v>202112</v>
      </c>
      <c r="G2075">
        <v>0</v>
      </c>
      <c r="H2075">
        <v>0.92210000000000003</v>
      </c>
      <c r="I2075">
        <v>7.7899999999999997E-2</v>
      </c>
      <c r="J2075">
        <v>0</v>
      </c>
      <c r="K2075">
        <v>7805902.25</v>
      </c>
      <c r="L2075">
        <v>0</v>
      </c>
      <c r="M2075">
        <v>7197822.46</v>
      </c>
      <c r="N2075">
        <v>608079.79</v>
      </c>
      <c r="O2075">
        <v>0</v>
      </c>
      <c r="P2075" t="s">
        <v>107</v>
      </c>
      <c r="Q2075">
        <v>8</v>
      </c>
    </row>
    <row r="2076" spans="1:17" hidden="1" x14ac:dyDescent="0.2">
      <c r="A2076" t="str">
        <f t="shared" si="32"/>
        <v>392.8115</v>
      </c>
      <c r="B2076" t="s">
        <v>145</v>
      </c>
      <c r="C2076" t="s">
        <v>17</v>
      </c>
      <c r="D2076" t="s">
        <v>234</v>
      </c>
      <c r="E2076" t="s">
        <v>336</v>
      </c>
      <c r="F2076">
        <v>202112</v>
      </c>
      <c r="G2076">
        <v>0</v>
      </c>
      <c r="H2076">
        <v>0.92210000000000003</v>
      </c>
      <c r="I2076">
        <v>7.7899999999999997E-2</v>
      </c>
      <c r="J2076">
        <v>0</v>
      </c>
      <c r="K2076">
        <v>780429.83</v>
      </c>
      <c r="L2076">
        <v>0</v>
      </c>
      <c r="M2076">
        <v>719634.35</v>
      </c>
      <c r="N2076">
        <v>60795.48</v>
      </c>
      <c r="O2076">
        <v>0</v>
      </c>
      <c r="P2076" t="s">
        <v>107</v>
      </c>
      <c r="Q2076">
        <v>8</v>
      </c>
    </row>
    <row r="2077" spans="1:17" hidden="1" x14ac:dyDescent="0.2">
      <c r="A2077" t="str">
        <f t="shared" si="32"/>
        <v>393.0115</v>
      </c>
      <c r="B2077" t="s">
        <v>148</v>
      </c>
      <c r="C2077" t="s">
        <v>17</v>
      </c>
      <c r="D2077" t="s">
        <v>234</v>
      </c>
      <c r="E2077" t="s">
        <v>336</v>
      </c>
      <c r="F2077">
        <v>202112</v>
      </c>
      <c r="G2077">
        <v>0</v>
      </c>
      <c r="H2077">
        <v>0.92210000000000003</v>
      </c>
      <c r="I2077">
        <v>7.7899999999999997E-2</v>
      </c>
      <c r="J2077">
        <v>0</v>
      </c>
      <c r="K2077">
        <v>24256.97</v>
      </c>
      <c r="L2077">
        <v>0</v>
      </c>
      <c r="M2077">
        <v>22367.350000000002</v>
      </c>
      <c r="N2077">
        <v>1889.6200000000001</v>
      </c>
      <c r="O2077">
        <v>0</v>
      </c>
      <c r="P2077" t="s">
        <v>107</v>
      </c>
      <c r="Q2077">
        <v>8</v>
      </c>
    </row>
    <row r="2078" spans="1:17" hidden="1" x14ac:dyDescent="0.2">
      <c r="A2078" t="str">
        <f t="shared" si="32"/>
        <v>394.0115</v>
      </c>
      <c r="B2078" t="s">
        <v>151</v>
      </c>
      <c r="C2078" t="s">
        <v>17</v>
      </c>
      <c r="D2078" t="s">
        <v>234</v>
      </c>
      <c r="E2078" t="s">
        <v>336</v>
      </c>
      <c r="F2078">
        <v>202112</v>
      </c>
      <c r="G2078">
        <v>0</v>
      </c>
      <c r="H2078">
        <v>0.92210000000000003</v>
      </c>
      <c r="I2078">
        <v>7.7899999999999997E-2</v>
      </c>
      <c r="J2078">
        <v>0</v>
      </c>
      <c r="K2078">
        <v>3214256.9</v>
      </c>
      <c r="L2078">
        <v>0</v>
      </c>
      <c r="M2078">
        <v>2963866.29</v>
      </c>
      <c r="N2078">
        <v>250390.61000000002</v>
      </c>
      <c r="O2078">
        <v>0</v>
      </c>
      <c r="P2078" t="s">
        <v>107</v>
      </c>
      <c r="Q2078">
        <v>8</v>
      </c>
    </row>
    <row r="2079" spans="1:17" hidden="1" x14ac:dyDescent="0.2">
      <c r="A2079" t="str">
        <f t="shared" si="32"/>
        <v>395.0115</v>
      </c>
      <c r="B2079" t="s">
        <v>154</v>
      </c>
      <c r="C2079" t="s">
        <v>17</v>
      </c>
      <c r="D2079" t="s">
        <v>234</v>
      </c>
      <c r="E2079" t="s">
        <v>336</v>
      </c>
      <c r="F2079">
        <v>202112</v>
      </c>
      <c r="G2079">
        <v>0</v>
      </c>
      <c r="H2079">
        <v>0.92210000000000003</v>
      </c>
      <c r="I2079">
        <v>7.7899999999999997E-2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 t="s">
        <v>107</v>
      </c>
      <c r="Q2079">
        <v>8</v>
      </c>
    </row>
    <row r="2080" spans="1:17" hidden="1" x14ac:dyDescent="0.2">
      <c r="A2080" t="str">
        <f t="shared" si="32"/>
        <v>396.8115</v>
      </c>
      <c r="B2080" t="s">
        <v>235</v>
      </c>
      <c r="C2080" t="s">
        <v>17</v>
      </c>
      <c r="D2080" t="s">
        <v>234</v>
      </c>
      <c r="E2080" t="s">
        <v>336</v>
      </c>
      <c r="F2080">
        <v>202112</v>
      </c>
      <c r="G2080">
        <v>0</v>
      </c>
      <c r="H2080">
        <v>0.92210000000000003</v>
      </c>
      <c r="I2080">
        <v>7.7899999999999997E-2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 t="s">
        <v>107</v>
      </c>
      <c r="Q2080">
        <v>8</v>
      </c>
    </row>
    <row r="2081" spans="1:17" hidden="1" x14ac:dyDescent="0.2">
      <c r="A2081" t="str">
        <f t="shared" si="32"/>
        <v>396.9115</v>
      </c>
      <c r="B2081" t="s">
        <v>156</v>
      </c>
      <c r="C2081" t="s">
        <v>17</v>
      </c>
      <c r="D2081" t="s">
        <v>234</v>
      </c>
      <c r="E2081" t="s">
        <v>336</v>
      </c>
      <c r="F2081">
        <v>202112</v>
      </c>
      <c r="G2081">
        <v>0</v>
      </c>
      <c r="H2081">
        <v>0.92210000000000003</v>
      </c>
      <c r="I2081">
        <v>7.7899999999999997E-2</v>
      </c>
      <c r="J2081">
        <v>0</v>
      </c>
      <c r="K2081">
        <v>1227355.95</v>
      </c>
      <c r="L2081">
        <v>0</v>
      </c>
      <c r="M2081">
        <v>1131744.92</v>
      </c>
      <c r="N2081">
        <v>95611.03</v>
      </c>
      <c r="O2081">
        <v>0</v>
      </c>
      <c r="P2081" t="s">
        <v>107</v>
      </c>
      <c r="Q2081">
        <v>8</v>
      </c>
    </row>
    <row r="2082" spans="1:17" hidden="1" x14ac:dyDescent="0.2">
      <c r="A2082" t="str">
        <f t="shared" si="32"/>
        <v>397.0115</v>
      </c>
      <c r="B2082" t="s">
        <v>159</v>
      </c>
      <c r="C2082" t="s">
        <v>17</v>
      </c>
      <c r="D2082" t="s">
        <v>234</v>
      </c>
      <c r="E2082" t="s">
        <v>336</v>
      </c>
      <c r="F2082">
        <v>202112</v>
      </c>
      <c r="G2082">
        <v>0</v>
      </c>
      <c r="H2082">
        <v>0.92210000000000003</v>
      </c>
      <c r="I2082">
        <v>7.7899999999999997E-2</v>
      </c>
      <c r="J2082">
        <v>0</v>
      </c>
      <c r="K2082">
        <v>1766523.52</v>
      </c>
      <c r="L2082">
        <v>0</v>
      </c>
      <c r="M2082">
        <v>1628911.3399999999</v>
      </c>
      <c r="N2082">
        <v>137612.18</v>
      </c>
      <c r="O2082">
        <v>0</v>
      </c>
      <c r="P2082" t="s">
        <v>107</v>
      </c>
      <c r="Q2082">
        <v>8</v>
      </c>
    </row>
    <row r="2083" spans="1:17" hidden="1" x14ac:dyDescent="0.2">
      <c r="A2083" t="str">
        <f t="shared" si="32"/>
        <v>397.0115</v>
      </c>
      <c r="B2083" t="s">
        <v>161</v>
      </c>
      <c r="C2083" t="s">
        <v>17</v>
      </c>
      <c r="D2083" t="s">
        <v>234</v>
      </c>
      <c r="E2083" t="s">
        <v>336</v>
      </c>
      <c r="F2083">
        <v>202112</v>
      </c>
      <c r="G2083">
        <v>0</v>
      </c>
      <c r="H2083">
        <v>0.92210000000000003</v>
      </c>
      <c r="I2083">
        <v>7.7899999999999997E-2</v>
      </c>
      <c r="J2083">
        <v>0</v>
      </c>
      <c r="K2083">
        <v>52107.66</v>
      </c>
      <c r="L2083">
        <v>0</v>
      </c>
      <c r="M2083">
        <v>48048.47</v>
      </c>
      <c r="N2083">
        <v>4059.19</v>
      </c>
      <c r="O2083">
        <v>0</v>
      </c>
      <c r="P2083" t="s">
        <v>107</v>
      </c>
      <c r="Q2083">
        <v>8</v>
      </c>
    </row>
    <row r="2084" spans="1:17" hidden="1" x14ac:dyDescent="0.2">
      <c r="A2084" t="str">
        <f t="shared" si="32"/>
        <v>397.0115</v>
      </c>
      <c r="B2084" t="s">
        <v>164</v>
      </c>
      <c r="C2084" t="s">
        <v>17</v>
      </c>
      <c r="D2084" t="s">
        <v>234</v>
      </c>
      <c r="E2084" t="s">
        <v>336</v>
      </c>
      <c r="F2084">
        <v>202112</v>
      </c>
      <c r="G2084">
        <v>8.7300000000000003E-2</v>
      </c>
      <c r="H2084">
        <v>0.90400000000000003</v>
      </c>
      <c r="I2084">
        <v>8.7000000000000011E-3</v>
      </c>
      <c r="J2084">
        <v>0</v>
      </c>
      <c r="K2084">
        <v>7386.42</v>
      </c>
      <c r="L2084">
        <v>644.83000000000004</v>
      </c>
      <c r="M2084">
        <v>6677.33</v>
      </c>
      <c r="N2084">
        <v>64.260000000000005</v>
      </c>
      <c r="O2084">
        <v>0</v>
      </c>
      <c r="P2084" t="s">
        <v>107</v>
      </c>
      <c r="Q2084">
        <v>8</v>
      </c>
    </row>
    <row r="2085" spans="1:17" hidden="1" x14ac:dyDescent="0.2">
      <c r="A2085" t="str">
        <f t="shared" si="32"/>
        <v>398.0115</v>
      </c>
      <c r="B2085" t="s">
        <v>167</v>
      </c>
      <c r="C2085" t="s">
        <v>17</v>
      </c>
      <c r="D2085" t="s">
        <v>234</v>
      </c>
      <c r="E2085" t="s">
        <v>336</v>
      </c>
      <c r="F2085">
        <v>202112</v>
      </c>
      <c r="G2085">
        <v>0</v>
      </c>
      <c r="H2085">
        <v>0.92210000000000003</v>
      </c>
      <c r="I2085">
        <v>7.7899999999999997E-2</v>
      </c>
      <c r="J2085">
        <v>0</v>
      </c>
      <c r="K2085">
        <v>133214.23000000001</v>
      </c>
      <c r="L2085">
        <v>0</v>
      </c>
      <c r="M2085">
        <v>122836.84</v>
      </c>
      <c r="N2085">
        <v>10377.39</v>
      </c>
      <c r="O2085">
        <v>0</v>
      </c>
      <c r="P2085" t="s">
        <v>107</v>
      </c>
      <c r="Q2085">
        <v>8</v>
      </c>
    </row>
    <row r="2086" spans="1:17" hidden="1" x14ac:dyDescent="0.2">
      <c r="A2086" t="str">
        <f t="shared" si="32"/>
        <v>390.0115</v>
      </c>
      <c r="B2086" t="s">
        <v>208</v>
      </c>
      <c r="C2086" t="s">
        <v>170</v>
      </c>
      <c r="D2086" t="s">
        <v>234</v>
      </c>
      <c r="E2086" t="s">
        <v>336</v>
      </c>
      <c r="F2086">
        <v>202112</v>
      </c>
      <c r="G2086">
        <v>0</v>
      </c>
      <c r="H2086">
        <v>0.82330000000000003</v>
      </c>
      <c r="I2086">
        <v>7.0199999999999999E-2</v>
      </c>
      <c r="J2086">
        <v>0.10650000000000001</v>
      </c>
      <c r="K2086">
        <v>124099.52</v>
      </c>
      <c r="L2086">
        <v>0</v>
      </c>
      <c r="M2086">
        <v>102171.13</v>
      </c>
      <c r="N2086">
        <v>8711.7900000000009</v>
      </c>
      <c r="O2086">
        <v>13216.6</v>
      </c>
      <c r="P2086" t="s">
        <v>207</v>
      </c>
      <c r="Q2086">
        <v>19</v>
      </c>
    </row>
    <row r="2087" spans="1:17" hidden="1" x14ac:dyDescent="0.2">
      <c r="A2087" t="str">
        <f t="shared" si="32"/>
        <v>390.1115</v>
      </c>
      <c r="B2087" t="s">
        <v>209</v>
      </c>
      <c r="C2087" t="s">
        <v>170</v>
      </c>
      <c r="D2087" t="s">
        <v>234</v>
      </c>
      <c r="E2087" t="s">
        <v>336</v>
      </c>
      <c r="F2087">
        <v>202112</v>
      </c>
      <c r="G2087">
        <v>0</v>
      </c>
      <c r="H2087">
        <v>0.82330000000000003</v>
      </c>
      <c r="I2087">
        <v>7.0199999999999999E-2</v>
      </c>
      <c r="J2087">
        <v>0.10650000000000001</v>
      </c>
      <c r="K2087">
        <v>0</v>
      </c>
      <c r="L2087">
        <v>0</v>
      </c>
      <c r="M2087">
        <v>0</v>
      </c>
      <c r="N2087">
        <v>0</v>
      </c>
      <c r="O2087">
        <v>0</v>
      </c>
      <c r="P2087" t="s">
        <v>207</v>
      </c>
      <c r="Q2087">
        <v>19</v>
      </c>
    </row>
    <row r="2088" spans="1:17" hidden="1" x14ac:dyDescent="0.2">
      <c r="A2088" t="str">
        <f t="shared" si="32"/>
        <v>390.3115</v>
      </c>
      <c r="B2088" t="s">
        <v>236</v>
      </c>
      <c r="C2088" t="s">
        <v>170</v>
      </c>
      <c r="D2088" t="s">
        <v>234</v>
      </c>
      <c r="E2088" t="s">
        <v>336</v>
      </c>
      <c r="F2088">
        <v>202112</v>
      </c>
      <c r="G2088">
        <v>0</v>
      </c>
      <c r="H2088">
        <v>0.82330000000000003</v>
      </c>
      <c r="I2088">
        <v>7.0199999999999999E-2</v>
      </c>
      <c r="J2088">
        <v>0.10650000000000001</v>
      </c>
      <c r="K2088">
        <v>0</v>
      </c>
      <c r="L2088">
        <v>0</v>
      </c>
      <c r="M2088">
        <v>0</v>
      </c>
      <c r="N2088">
        <v>0</v>
      </c>
      <c r="O2088">
        <v>0</v>
      </c>
      <c r="P2088" t="s">
        <v>207</v>
      </c>
      <c r="Q2088">
        <v>19</v>
      </c>
    </row>
    <row r="2089" spans="1:17" hidden="1" x14ac:dyDescent="0.2">
      <c r="A2089" t="str">
        <f t="shared" si="32"/>
        <v>391.0115</v>
      </c>
      <c r="B2089" t="s">
        <v>210</v>
      </c>
      <c r="C2089" t="s">
        <v>170</v>
      </c>
      <c r="D2089" t="s">
        <v>234</v>
      </c>
      <c r="E2089" t="s">
        <v>336</v>
      </c>
      <c r="F2089">
        <v>202112</v>
      </c>
      <c r="G2089">
        <v>0</v>
      </c>
      <c r="H2089">
        <v>0.82330000000000003</v>
      </c>
      <c r="I2089">
        <v>7.0199999999999999E-2</v>
      </c>
      <c r="J2089">
        <v>0.10650000000000001</v>
      </c>
      <c r="K2089">
        <v>20792.02</v>
      </c>
      <c r="L2089">
        <v>0</v>
      </c>
      <c r="M2089">
        <v>17118.07</v>
      </c>
      <c r="N2089">
        <v>1459.6000000000001</v>
      </c>
      <c r="O2089">
        <v>2214.35</v>
      </c>
      <c r="P2089" t="s">
        <v>207</v>
      </c>
      <c r="Q2089">
        <v>19</v>
      </c>
    </row>
    <row r="2090" spans="1:17" hidden="1" x14ac:dyDescent="0.2">
      <c r="A2090" t="str">
        <f t="shared" si="32"/>
        <v>391.1115</v>
      </c>
      <c r="B2090" t="s">
        <v>211</v>
      </c>
      <c r="C2090" t="s">
        <v>170</v>
      </c>
      <c r="D2090" t="s">
        <v>234</v>
      </c>
      <c r="E2090" t="s">
        <v>336</v>
      </c>
      <c r="F2090">
        <v>202112</v>
      </c>
      <c r="G2090">
        <v>0</v>
      </c>
      <c r="H2090">
        <v>0.82330000000000003</v>
      </c>
      <c r="I2090">
        <v>7.0199999999999999E-2</v>
      </c>
      <c r="J2090">
        <v>0.10650000000000001</v>
      </c>
      <c r="K2090">
        <v>9577.83</v>
      </c>
      <c r="L2090">
        <v>0</v>
      </c>
      <c r="M2090">
        <v>7885.43</v>
      </c>
      <c r="N2090">
        <v>672.36</v>
      </c>
      <c r="O2090">
        <v>1020.0400000000001</v>
      </c>
      <c r="P2090" t="s">
        <v>207</v>
      </c>
      <c r="Q2090">
        <v>19</v>
      </c>
    </row>
    <row r="2091" spans="1:17" hidden="1" x14ac:dyDescent="0.2">
      <c r="A2091" t="str">
        <f t="shared" si="32"/>
        <v>391.1115</v>
      </c>
      <c r="B2091" t="s">
        <v>213</v>
      </c>
      <c r="C2091" t="s">
        <v>170</v>
      </c>
      <c r="D2091" t="s">
        <v>234</v>
      </c>
      <c r="E2091" t="s">
        <v>336</v>
      </c>
      <c r="F2091">
        <v>202112</v>
      </c>
      <c r="G2091">
        <v>0</v>
      </c>
      <c r="H2091">
        <v>0.82330000000000003</v>
      </c>
      <c r="I2091">
        <v>7.0199999999999999E-2</v>
      </c>
      <c r="J2091">
        <v>0.10650000000000001</v>
      </c>
      <c r="K2091">
        <v>0</v>
      </c>
      <c r="L2091">
        <v>0</v>
      </c>
      <c r="M2091">
        <v>0</v>
      </c>
      <c r="N2091">
        <v>0</v>
      </c>
      <c r="O2091">
        <v>0</v>
      </c>
      <c r="P2091" t="s">
        <v>207</v>
      </c>
      <c r="Q2091">
        <v>19</v>
      </c>
    </row>
    <row r="2092" spans="1:17" hidden="1" x14ac:dyDescent="0.2">
      <c r="A2092" t="str">
        <f t="shared" si="32"/>
        <v>392.1115</v>
      </c>
      <c r="B2092" t="s">
        <v>216</v>
      </c>
      <c r="C2092" t="s">
        <v>170</v>
      </c>
      <c r="D2092" t="s">
        <v>234</v>
      </c>
      <c r="E2092" t="s">
        <v>336</v>
      </c>
      <c r="F2092">
        <v>202112</v>
      </c>
      <c r="G2092">
        <v>0</v>
      </c>
      <c r="H2092">
        <v>0.82330000000000003</v>
      </c>
      <c r="I2092">
        <v>7.0199999999999999E-2</v>
      </c>
      <c r="J2092">
        <v>0.10650000000000001</v>
      </c>
      <c r="K2092">
        <v>0</v>
      </c>
      <c r="L2092">
        <v>0</v>
      </c>
      <c r="M2092">
        <v>0</v>
      </c>
      <c r="N2092">
        <v>0</v>
      </c>
      <c r="O2092">
        <v>0</v>
      </c>
      <c r="P2092" t="s">
        <v>207</v>
      </c>
      <c r="Q2092">
        <v>19</v>
      </c>
    </row>
    <row r="2093" spans="1:17" hidden="1" x14ac:dyDescent="0.2">
      <c r="A2093" t="str">
        <f t="shared" si="32"/>
        <v>392.2115</v>
      </c>
      <c r="B2093" t="s">
        <v>217</v>
      </c>
      <c r="C2093" t="s">
        <v>170</v>
      </c>
      <c r="D2093" t="s">
        <v>234</v>
      </c>
      <c r="E2093" t="s">
        <v>336</v>
      </c>
      <c r="F2093">
        <v>202112</v>
      </c>
      <c r="G2093">
        <v>0</v>
      </c>
      <c r="H2093">
        <v>0.82330000000000003</v>
      </c>
      <c r="I2093">
        <v>7.0199999999999999E-2</v>
      </c>
      <c r="J2093">
        <v>0.10650000000000001</v>
      </c>
      <c r="K2093">
        <v>208606.24</v>
      </c>
      <c r="L2093">
        <v>0</v>
      </c>
      <c r="M2093">
        <v>171745.52</v>
      </c>
      <c r="N2093">
        <v>14644.16</v>
      </c>
      <c r="O2093">
        <v>22216.560000000001</v>
      </c>
      <c r="P2093" t="s">
        <v>207</v>
      </c>
      <c r="Q2093">
        <v>19</v>
      </c>
    </row>
    <row r="2094" spans="1:17" hidden="1" x14ac:dyDescent="0.2">
      <c r="A2094" t="str">
        <f t="shared" si="32"/>
        <v>392.3115</v>
      </c>
      <c r="B2094" t="s">
        <v>218</v>
      </c>
      <c r="C2094" t="s">
        <v>170</v>
      </c>
      <c r="D2094" t="s">
        <v>234</v>
      </c>
      <c r="E2094" t="s">
        <v>336</v>
      </c>
      <c r="F2094">
        <v>202112</v>
      </c>
      <c r="G2094">
        <v>0</v>
      </c>
      <c r="H2094">
        <v>0.82330000000000003</v>
      </c>
      <c r="I2094">
        <v>7.0199999999999999E-2</v>
      </c>
      <c r="J2094">
        <v>0.10650000000000001</v>
      </c>
      <c r="K2094">
        <v>872497.28</v>
      </c>
      <c r="L2094">
        <v>0</v>
      </c>
      <c r="M2094">
        <v>718327.01</v>
      </c>
      <c r="N2094">
        <v>61249.31</v>
      </c>
      <c r="O2094">
        <v>92920.960000000006</v>
      </c>
      <c r="P2094" t="s">
        <v>207</v>
      </c>
      <c r="Q2094">
        <v>19</v>
      </c>
    </row>
    <row r="2095" spans="1:17" hidden="1" x14ac:dyDescent="0.2">
      <c r="A2095" t="str">
        <f t="shared" si="32"/>
        <v>392.4115</v>
      </c>
      <c r="B2095" t="s">
        <v>232</v>
      </c>
      <c r="C2095" t="s">
        <v>170</v>
      </c>
      <c r="D2095" t="s">
        <v>234</v>
      </c>
      <c r="E2095" t="s">
        <v>336</v>
      </c>
      <c r="F2095">
        <v>202112</v>
      </c>
      <c r="G2095">
        <v>0</v>
      </c>
      <c r="H2095">
        <v>0.82330000000000003</v>
      </c>
      <c r="I2095">
        <v>7.0199999999999999E-2</v>
      </c>
      <c r="J2095">
        <v>0.10650000000000001</v>
      </c>
      <c r="K2095">
        <v>433015.24</v>
      </c>
      <c r="L2095">
        <v>0</v>
      </c>
      <c r="M2095">
        <v>356501.45</v>
      </c>
      <c r="N2095">
        <v>30397.670000000002</v>
      </c>
      <c r="O2095">
        <v>46116.12</v>
      </c>
      <c r="P2095" t="s">
        <v>207</v>
      </c>
      <c r="Q2095">
        <v>19</v>
      </c>
    </row>
    <row r="2096" spans="1:17" hidden="1" x14ac:dyDescent="0.2">
      <c r="A2096" t="str">
        <f t="shared" si="32"/>
        <v>392.7115</v>
      </c>
      <c r="B2096" t="s">
        <v>233</v>
      </c>
      <c r="C2096" t="s">
        <v>170</v>
      </c>
      <c r="D2096" t="s">
        <v>234</v>
      </c>
      <c r="E2096" t="s">
        <v>336</v>
      </c>
      <c r="F2096">
        <v>202112</v>
      </c>
      <c r="G2096">
        <v>0</v>
      </c>
      <c r="H2096">
        <v>0.82330000000000003</v>
      </c>
      <c r="I2096">
        <v>7.0199999999999999E-2</v>
      </c>
      <c r="J2096">
        <v>0.10650000000000001</v>
      </c>
      <c r="K2096">
        <v>1188162.82</v>
      </c>
      <c r="L2096">
        <v>0</v>
      </c>
      <c r="M2096">
        <v>978214.45000000007</v>
      </c>
      <c r="N2096">
        <v>83409.03</v>
      </c>
      <c r="O2096">
        <v>126539.34</v>
      </c>
      <c r="P2096" t="s">
        <v>207</v>
      </c>
      <c r="Q2096">
        <v>19</v>
      </c>
    </row>
    <row r="2097" spans="1:17" hidden="1" x14ac:dyDescent="0.2">
      <c r="A2097" t="str">
        <f t="shared" si="32"/>
        <v>392.8115</v>
      </c>
      <c r="B2097" t="s">
        <v>220</v>
      </c>
      <c r="C2097" t="s">
        <v>170</v>
      </c>
      <c r="D2097" t="s">
        <v>234</v>
      </c>
      <c r="E2097" t="s">
        <v>336</v>
      </c>
      <c r="F2097">
        <v>202112</v>
      </c>
      <c r="G2097">
        <v>0</v>
      </c>
      <c r="H2097">
        <v>0.82330000000000003</v>
      </c>
      <c r="I2097">
        <v>7.0199999999999999E-2</v>
      </c>
      <c r="J2097">
        <v>0.10650000000000001</v>
      </c>
      <c r="K2097">
        <v>229529.79</v>
      </c>
      <c r="L2097">
        <v>0</v>
      </c>
      <c r="M2097">
        <v>188971.88</v>
      </c>
      <c r="N2097">
        <v>16112.99</v>
      </c>
      <c r="O2097">
        <v>24444.920000000002</v>
      </c>
      <c r="P2097" t="s">
        <v>207</v>
      </c>
      <c r="Q2097">
        <v>19</v>
      </c>
    </row>
    <row r="2098" spans="1:17" hidden="1" x14ac:dyDescent="0.2">
      <c r="A2098" t="str">
        <f t="shared" si="32"/>
        <v>393.0115</v>
      </c>
      <c r="B2098" t="s">
        <v>221</v>
      </c>
      <c r="C2098" t="s">
        <v>170</v>
      </c>
      <c r="D2098" t="s">
        <v>234</v>
      </c>
      <c r="E2098" t="s">
        <v>336</v>
      </c>
      <c r="F2098">
        <v>202112</v>
      </c>
      <c r="G2098">
        <v>0</v>
      </c>
      <c r="H2098">
        <v>0.82330000000000003</v>
      </c>
      <c r="I2098">
        <v>7.0199999999999999E-2</v>
      </c>
      <c r="J2098">
        <v>0.10650000000000001</v>
      </c>
      <c r="K2098">
        <v>17346.75</v>
      </c>
      <c r="L2098">
        <v>0</v>
      </c>
      <c r="M2098">
        <v>14281.58</v>
      </c>
      <c r="N2098">
        <v>1217.74</v>
      </c>
      <c r="O2098">
        <v>1847.43</v>
      </c>
      <c r="P2098" t="s">
        <v>207</v>
      </c>
      <c r="Q2098">
        <v>19</v>
      </c>
    </row>
    <row r="2099" spans="1:17" hidden="1" x14ac:dyDescent="0.2">
      <c r="A2099" t="str">
        <f t="shared" si="32"/>
        <v>394.0115</v>
      </c>
      <c r="B2099" t="s">
        <v>222</v>
      </c>
      <c r="C2099" t="s">
        <v>170</v>
      </c>
      <c r="D2099" t="s">
        <v>234</v>
      </c>
      <c r="E2099" t="s">
        <v>336</v>
      </c>
      <c r="F2099">
        <v>202112</v>
      </c>
      <c r="G2099">
        <v>0</v>
      </c>
      <c r="H2099">
        <v>0.82330000000000003</v>
      </c>
      <c r="I2099">
        <v>7.0199999999999999E-2</v>
      </c>
      <c r="J2099">
        <v>0.10650000000000001</v>
      </c>
      <c r="K2099">
        <v>702685.57000000007</v>
      </c>
      <c r="L2099">
        <v>0</v>
      </c>
      <c r="M2099">
        <v>578521.03</v>
      </c>
      <c r="N2099">
        <v>49328.53</v>
      </c>
      <c r="O2099">
        <v>74836.009999999995</v>
      </c>
      <c r="P2099" t="s">
        <v>207</v>
      </c>
      <c r="Q2099">
        <v>19</v>
      </c>
    </row>
    <row r="2100" spans="1:17" hidden="1" x14ac:dyDescent="0.2">
      <c r="A2100" t="str">
        <f t="shared" si="32"/>
        <v>395.0115</v>
      </c>
      <c r="B2100" t="s">
        <v>223</v>
      </c>
      <c r="C2100" t="s">
        <v>170</v>
      </c>
      <c r="D2100" t="s">
        <v>234</v>
      </c>
      <c r="E2100" t="s">
        <v>336</v>
      </c>
      <c r="F2100">
        <v>202112</v>
      </c>
      <c r="G2100">
        <v>0</v>
      </c>
      <c r="H2100">
        <v>0.82330000000000003</v>
      </c>
      <c r="I2100">
        <v>7.0199999999999999E-2</v>
      </c>
      <c r="J2100">
        <v>0.10650000000000001</v>
      </c>
      <c r="K2100">
        <v>0</v>
      </c>
      <c r="L2100">
        <v>0</v>
      </c>
      <c r="M2100">
        <v>0</v>
      </c>
      <c r="N2100">
        <v>0</v>
      </c>
      <c r="O2100">
        <v>0</v>
      </c>
      <c r="P2100" t="s">
        <v>207</v>
      </c>
      <c r="Q2100">
        <v>19</v>
      </c>
    </row>
    <row r="2101" spans="1:17" hidden="1" x14ac:dyDescent="0.2">
      <c r="A2101" t="str">
        <f t="shared" si="32"/>
        <v>396.8115</v>
      </c>
      <c r="B2101" t="s">
        <v>237</v>
      </c>
      <c r="C2101" t="s">
        <v>170</v>
      </c>
      <c r="D2101" t="s">
        <v>234</v>
      </c>
      <c r="E2101" t="s">
        <v>336</v>
      </c>
      <c r="F2101">
        <v>202112</v>
      </c>
      <c r="G2101">
        <v>0</v>
      </c>
      <c r="H2101">
        <v>0.82330000000000003</v>
      </c>
      <c r="I2101">
        <v>7.0199999999999999E-2</v>
      </c>
      <c r="J2101">
        <v>0.10650000000000001</v>
      </c>
      <c r="K2101">
        <v>0</v>
      </c>
      <c r="L2101">
        <v>0</v>
      </c>
      <c r="M2101">
        <v>0</v>
      </c>
      <c r="N2101">
        <v>0</v>
      </c>
      <c r="O2101">
        <v>0</v>
      </c>
      <c r="P2101" t="s">
        <v>207</v>
      </c>
      <c r="Q2101">
        <v>19</v>
      </c>
    </row>
    <row r="2102" spans="1:17" hidden="1" x14ac:dyDescent="0.2">
      <c r="A2102" t="str">
        <f t="shared" si="32"/>
        <v>396.9115</v>
      </c>
      <c r="B2102" t="s">
        <v>224</v>
      </c>
      <c r="C2102" t="s">
        <v>170</v>
      </c>
      <c r="D2102" t="s">
        <v>234</v>
      </c>
      <c r="E2102" t="s">
        <v>336</v>
      </c>
      <c r="F2102">
        <v>202112</v>
      </c>
      <c r="G2102">
        <v>0</v>
      </c>
      <c r="H2102">
        <v>0.82330000000000003</v>
      </c>
      <c r="I2102">
        <v>7.0199999999999999E-2</v>
      </c>
      <c r="J2102">
        <v>0.10650000000000001</v>
      </c>
      <c r="K2102">
        <v>829264.95000000007</v>
      </c>
      <c r="L2102">
        <v>0</v>
      </c>
      <c r="M2102">
        <v>682733.83</v>
      </c>
      <c r="N2102">
        <v>58214.400000000001</v>
      </c>
      <c r="O2102">
        <v>88316.72</v>
      </c>
      <c r="P2102" t="s">
        <v>207</v>
      </c>
      <c r="Q2102">
        <v>19</v>
      </c>
    </row>
    <row r="2103" spans="1:17" hidden="1" x14ac:dyDescent="0.2">
      <c r="A2103" t="str">
        <f t="shared" si="32"/>
        <v>397.0115</v>
      </c>
      <c r="B2103" t="s">
        <v>225</v>
      </c>
      <c r="C2103" t="s">
        <v>170</v>
      </c>
      <c r="D2103" t="s">
        <v>234</v>
      </c>
      <c r="E2103" t="s">
        <v>336</v>
      </c>
      <c r="F2103">
        <v>202112</v>
      </c>
      <c r="G2103">
        <v>0</v>
      </c>
      <c r="H2103">
        <v>0.82330000000000003</v>
      </c>
      <c r="I2103">
        <v>7.0199999999999999E-2</v>
      </c>
      <c r="J2103">
        <v>0.10650000000000001</v>
      </c>
      <c r="K2103">
        <v>148565.99</v>
      </c>
      <c r="L2103">
        <v>0</v>
      </c>
      <c r="M2103">
        <v>122314.38</v>
      </c>
      <c r="N2103">
        <v>10429.33</v>
      </c>
      <c r="O2103">
        <v>15822.28</v>
      </c>
      <c r="P2103" t="s">
        <v>207</v>
      </c>
      <c r="Q2103">
        <v>19</v>
      </c>
    </row>
    <row r="2104" spans="1:17" hidden="1" x14ac:dyDescent="0.2">
      <c r="A2104" t="str">
        <f t="shared" si="32"/>
        <v>398.0115</v>
      </c>
      <c r="B2104" t="s">
        <v>228</v>
      </c>
      <c r="C2104" t="s">
        <v>170</v>
      </c>
      <c r="D2104" t="s">
        <v>234</v>
      </c>
      <c r="E2104" t="s">
        <v>336</v>
      </c>
      <c r="F2104">
        <v>202112</v>
      </c>
      <c r="G2104">
        <v>0</v>
      </c>
      <c r="H2104">
        <v>0.82330000000000003</v>
      </c>
      <c r="I2104">
        <v>7.0199999999999999E-2</v>
      </c>
      <c r="J2104">
        <v>0.10650000000000001</v>
      </c>
      <c r="K2104">
        <v>2155.4299999999998</v>
      </c>
      <c r="L2104">
        <v>0</v>
      </c>
      <c r="M2104">
        <v>1774.57</v>
      </c>
      <c r="N2104">
        <v>151.31</v>
      </c>
      <c r="O2104">
        <v>229.55</v>
      </c>
      <c r="P2104" t="s">
        <v>207</v>
      </c>
      <c r="Q2104">
        <v>19</v>
      </c>
    </row>
    <row r="2105" spans="1:17" hidden="1" x14ac:dyDescent="0.2">
      <c r="A2105" t="str">
        <f t="shared" si="32"/>
        <v>303.0115</v>
      </c>
      <c r="B2105" t="s">
        <v>26</v>
      </c>
      <c r="C2105" t="s">
        <v>17</v>
      </c>
      <c r="D2105" t="s">
        <v>238</v>
      </c>
      <c r="E2105" t="s">
        <v>336</v>
      </c>
      <c r="F2105">
        <v>202112</v>
      </c>
      <c r="G2105">
        <v>0</v>
      </c>
      <c r="H2105">
        <v>0.99130000000000007</v>
      </c>
      <c r="I2105">
        <v>8.7000000000000011E-3</v>
      </c>
      <c r="J2105">
        <v>0</v>
      </c>
      <c r="K2105">
        <v>49549125.060000002</v>
      </c>
      <c r="L2105">
        <v>0</v>
      </c>
      <c r="M2105">
        <v>49118047.670000002</v>
      </c>
      <c r="N2105">
        <v>431077.39</v>
      </c>
      <c r="O2105">
        <v>0</v>
      </c>
      <c r="P2105" t="s">
        <v>20</v>
      </c>
      <c r="Q2105">
        <v>1</v>
      </c>
    </row>
    <row r="2106" spans="1:17" hidden="1" x14ac:dyDescent="0.2">
      <c r="A2106" t="str">
        <f t="shared" si="32"/>
        <v>311.0115</v>
      </c>
      <c r="B2106" t="s">
        <v>31</v>
      </c>
      <c r="C2106" t="s">
        <v>17</v>
      </c>
      <c r="D2106" t="s">
        <v>238</v>
      </c>
      <c r="E2106" t="s">
        <v>336</v>
      </c>
      <c r="F2106">
        <v>202112</v>
      </c>
      <c r="G2106">
        <v>0</v>
      </c>
      <c r="H2106">
        <v>0.99130000000000007</v>
      </c>
      <c r="I2106">
        <v>8.7000000000000011E-3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 t="s">
        <v>30</v>
      </c>
      <c r="Q2106">
        <v>2</v>
      </c>
    </row>
    <row r="2107" spans="1:17" hidden="1" x14ac:dyDescent="0.2">
      <c r="A2107" t="str">
        <f t="shared" si="32"/>
        <v>312.0115</v>
      </c>
      <c r="B2107" t="s">
        <v>34</v>
      </c>
      <c r="C2107" t="s">
        <v>17</v>
      </c>
      <c r="D2107" t="s">
        <v>238</v>
      </c>
      <c r="E2107" t="s">
        <v>336</v>
      </c>
      <c r="F2107">
        <v>202112</v>
      </c>
      <c r="G2107">
        <v>0</v>
      </c>
      <c r="H2107">
        <v>0.99130000000000007</v>
      </c>
      <c r="I2107">
        <v>8.7000000000000011E-3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 t="s">
        <v>30</v>
      </c>
      <c r="Q2107">
        <v>2</v>
      </c>
    </row>
    <row r="2108" spans="1:17" hidden="1" x14ac:dyDescent="0.2">
      <c r="A2108" t="str">
        <f t="shared" si="32"/>
        <v>315.0115</v>
      </c>
      <c r="B2108" t="s">
        <v>37</v>
      </c>
      <c r="C2108" t="s">
        <v>17</v>
      </c>
      <c r="D2108" t="s">
        <v>238</v>
      </c>
      <c r="E2108" t="s">
        <v>336</v>
      </c>
      <c r="F2108">
        <v>202112</v>
      </c>
      <c r="G2108">
        <v>0</v>
      </c>
      <c r="H2108">
        <v>0.99130000000000007</v>
      </c>
      <c r="I2108">
        <v>8.7000000000000011E-3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 t="s">
        <v>30</v>
      </c>
      <c r="Q2108">
        <v>2</v>
      </c>
    </row>
    <row r="2109" spans="1:17" hidden="1" x14ac:dyDescent="0.2">
      <c r="A2109" t="str">
        <f t="shared" si="32"/>
        <v>315.0115</v>
      </c>
      <c r="B2109" t="s">
        <v>239</v>
      </c>
      <c r="C2109" t="s">
        <v>17</v>
      </c>
      <c r="D2109" t="s">
        <v>238</v>
      </c>
      <c r="E2109" t="s">
        <v>336</v>
      </c>
      <c r="F2109">
        <v>202112</v>
      </c>
      <c r="G2109">
        <v>0</v>
      </c>
      <c r="H2109">
        <v>0.99130000000000007</v>
      </c>
      <c r="I2109">
        <v>8.7000000000000011E-3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 t="s">
        <v>30</v>
      </c>
      <c r="Q2109">
        <v>2</v>
      </c>
    </row>
    <row r="2110" spans="1:17" hidden="1" x14ac:dyDescent="0.2">
      <c r="A2110" t="str">
        <f t="shared" si="32"/>
        <v>340.0115</v>
      </c>
      <c r="B2110" t="s">
        <v>57</v>
      </c>
      <c r="C2110" t="s">
        <v>17</v>
      </c>
      <c r="D2110" t="s">
        <v>238</v>
      </c>
      <c r="E2110" t="s">
        <v>336</v>
      </c>
      <c r="F2110">
        <v>202112</v>
      </c>
      <c r="G2110">
        <v>0</v>
      </c>
      <c r="H2110">
        <v>0.99130000000000007</v>
      </c>
      <c r="I2110">
        <v>8.7000000000000011E-3</v>
      </c>
      <c r="J2110">
        <v>0</v>
      </c>
      <c r="K2110">
        <v>3658684.7</v>
      </c>
      <c r="L2110">
        <v>0</v>
      </c>
      <c r="M2110">
        <v>3626854.14</v>
      </c>
      <c r="N2110">
        <v>31830.560000000001</v>
      </c>
      <c r="O2110">
        <v>0</v>
      </c>
      <c r="P2110" t="s">
        <v>58</v>
      </c>
      <c r="Q2110">
        <v>5</v>
      </c>
    </row>
    <row r="2111" spans="1:17" hidden="1" x14ac:dyDescent="0.2">
      <c r="A2111" t="str">
        <f t="shared" si="32"/>
        <v>340.1115</v>
      </c>
      <c r="B2111" t="s">
        <v>240</v>
      </c>
      <c r="C2111" t="s">
        <v>17</v>
      </c>
      <c r="D2111" t="s">
        <v>238</v>
      </c>
      <c r="E2111" t="s">
        <v>336</v>
      </c>
      <c r="F2111">
        <v>202112</v>
      </c>
      <c r="G2111">
        <v>0</v>
      </c>
      <c r="H2111">
        <v>0.99130000000000007</v>
      </c>
      <c r="I2111">
        <v>8.7000000000000011E-3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 t="s">
        <v>58</v>
      </c>
      <c r="Q2111">
        <v>5</v>
      </c>
    </row>
    <row r="2112" spans="1:17" hidden="1" x14ac:dyDescent="0.2">
      <c r="A2112" t="str">
        <f t="shared" si="32"/>
        <v>340.2115</v>
      </c>
      <c r="B2112" t="s">
        <v>241</v>
      </c>
      <c r="C2112" t="s">
        <v>17</v>
      </c>
      <c r="D2112" t="s">
        <v>238</v>
      </c>
      <c r="E2112" t="s">
        <v>336</v>
      </c>
      <c r="F2112">
        <v>202112</v>
      </c>
      <c r="G2112">
        <v>0</v>
      </c>
      <c r="H2112">
        <v>0.99130000000000007</v>
      </c>
      <c r="I2112">
        <v>8.7000000000000011E-3</v>
      </c>
      <c r="J2112">
        <v>0</v>
      </c>
      <c r="K2112">
        <v>4830344.26</v>
      </c>
      <c r="L2112">
        <v>0</v>
      </c>
      <c r="M2112">
        <v>4788320.26</v>
      </c>
      <c r="N2112">
        <v>42024</v>
      </c>
      <c r="O2112">
        <v>0</v>
      </c>
      <c r="P2112" t="s">
        <v>58</v>
      </c>
      <c r="Q2112">
        <v>5</v>
      </c>
    </row>
    <row r="2113" spans="1:17" hidden="1" x14ac:dyDescent="0.2">
      <c r="A2113" t="str">
        <f t="shared" si="32"/>
        <v>340.2115</v>
      </c>
      <c r="B2113" t="s">
        <v>242</v>
      </c>
      <c r="C2113" t="s">
        <v>17</v>
      </c>
      <c r="D2113" t="s">
        <v>238</v>
      </c>
      <c r="E2113" t="s">
        <v>336</v>
      </c>
      <c r="F2113">
        <v>202112</v>
      </c>
      <c r="G2113">
        <v>0</v>
      </c>
      <c r="H2113">
        <v>0.99130000000000007</v>
      </c>
      <c r="I2113">
        <v>8.7000000000000011E-3</v>
      </c>
      <c r="J2113">
        <v>0</v>
      </c>
      <c r="K2113">
        <v>15356086.85</v>
      </c>
      <c r="L2113">
        <v>0</v>
      </c>
      <c r="M2113">
        <v>15222488.890000001</v>
      </c>
      <c r="N2113">
        <v>133597.96</v>
      </c>
      <c r="O2113">
        <v>0</v>
      </c>
      <c r="P2113" t="s">
        <v>58</v>
      </c>
      <c r="Q2113">
        <v>5</v>
      </c>
    </row>
    <row r="2114" spans="1:17" hidden="1" x14ac:dyDescent="0.2">
      <c r="A2114" t="str">
        <f t="shared" si="32"/>
        <v>340.2115</v>
      </c>
      <c r="B2114" t="s">
        <v>243</v>
      </c>
      <c r="C2114" t="s">
        <v>17</v>
      </c>
      <c r="D2114" t="s">
        <v>238</v>
      </c>
      <c r="E2114" t="s">
        <v>336</v>
      </c>
      <c r="F2114">
        <v>202112</v>
      </c>
      <c r="G2114">
        <v>0</v>
      </c>
      <c r="H2114">
        <v>0.99130000000000007</v>
      </c>
      <c r="I2114">
        <v>8.7000000000000011E-3</v>
      </c>
      <c r="J2114">
        <v>0</v>
      </c>
      <c r="K2114">
        <v>8227415.2400000002</v>
      </c>
      <c r="L2114">
        <v>0</v>
      </c>
      <c r="M2114">
        <v>8155836.7300000004</v>
      </c>
      <c r="N2114">
        <v>71578.509999999995</v>
      </c>
      <c r="O2114">
        <v>0</v>
      </c>
      <c r="P2114" t="s">
        <v>58</v>
      </c>
      <c r="Q2114">
        <v>5</v>
      </c>
    </row>
    <row r="2115" spans="1:17" hidden="1" x14ac:dyDescent="0.2">
      <c r="A2115" t="str">
        <f t="shared" ref="A2115:A2178" si="33">_xlfn.CONCAT(MID(B2115,3,5),E2115)</f>
        <v>340.2115</v>
      </c>
      <c r="B2115" t="s">
        <v>244</v>
      </c>
      <c r="C2115" t="s">
        <v>17</v>
      </c>
      <c r="D2115" t="s">
        <v>238</v>
      </c>
      <c r="E2115" t="s">
        <v>336</v>
      </c>
      <c r="F2115">
        <v>202112</v>
      </c>
      <c r="G2115">
        <v>0</v>
      </c>
      <c r="H2115">
        <v>0.99130000000000007</v>
      </c>
      <c r="I2115">
        <v>8.7000000000000011E-3</v>
      </c>
      <c r="J2115">
        <v>0</v>
      </c>
      <c r="K2115">
        <v>627858.61</v>
      </c>
      <c r="L2115">
        <v>0</v>
      </c>
      <c r="M2115">
        <v>622396.24</v>
      </c>
      <c r="N2115">
        <v>5462.37</v>
      </c>
      <c r="O2115">
        <v>0</v>
      </c>
      <c r="P2115" t="s">
        <v>58</v>
      </c>
      <c r="Q2115">
        <v>5</v>
      </c>
    </row>
    <row r="2116" spans="1:17" hidden="1" x14ac:dyDescent="0.2">
      <c r="A2116" t="str">
        <f t="shared" si="33"/>
        <v>340.2115</v>
      </c>
      <c r="B2116" t="s">
        <v>245</v>
      </c>
      <c r="C2116" t="s">
        <v>17</v>
      </c>
      <c r="D2116" t="s">
        <v>238</v>
      </c>
      <c r="E2116" t="s">
        <v>336</v>
      </c>
      <c r="F2116">
        <v>202112</v>
      </c>
      <c r="G2116">
        <v>0</v>
      </c>
      <c r="H2116">
        <v>0.99130000000000007</v>
      </c>
      <c r="I2116">
        <v>8.7000000000000011E-3</v>
      </c>
      <c r="J2116">
        <v>0</v>
      </c>
      <c r="K2116">
        <v>285121.43</v>
      </c>
      <c r="L2116">
        <v>0</v>
      </c>
      <c r="M2116">
        <v>282640.87</v>
      </c>
      <c r="N2116">
        <v>2480.56</v>
      </c>
      <c r="O2116">
        <v>0</v>
      </c>
      <c r="P2116" t="s">
        <v>58</v>
      </c>
      <c r="Q2116">
        <v>5</v>
      </c>
    </row>
    <row r="2117" spans="1:17" hidden="1" x14ac:dyDescent="0.2">
      <c r="A2117" t="str">
        <f t="shared" si="33"/>
        <v>340.2115</v>
      </c>
      <c r="B2117" t="s">
        <v>246</v>
      </c>
      <c r="C2117" t="s">
        <v>17</v>
      </c>
      <c r="D2117" t="s">
        <v>238</v>
      </c>
      <c r="E2117" t="s">
        <v>336</v>
      </c>
      <c r="F2117">
        <v>202112</v>
      </c>
      <c r="G2117">
        <v>0</v>
      </c>
      <c r="H2117">
        <v>0.99130000000000007</v>
      </c>
      <c r="I2117">
        <v>8.7000000000000011E-3</v>
      </c>
      <c r="J2117">
        <v>0</v>
      </c>
      <c r="K2117">
        <v>10308892.52</v>
      </c>
      <c r="L2117">
        <v>0</v>
      </c>
      <c r="M2117">
        <v>10219205.16</v>
      </c>
      <c r="N2117">
        <v>89687.360000000001</v>
      </c>
      <c r="O2117">
        <v>0</v>
      </c>
      <c r="P2117" t="s">
        <v>58</v>
      </c>
      <c r="Q2117">
        <v>5</v>
      </c>
    </row>
    <row r="2118" spans="1:17" hidden="1" x14ac:dyDescent="0.2">
      <c r="A2118" t="str">
        <f t="shared" si="33"/>
        <v>340.2115</v>
      </c>
      <c r="B2118" t="s">
        <v>247</v>
      </c>
      <c r="C2118" t="s">
        <v>17</v>
      </c>
      <c r="D2118" t="s">
        <v>238</v>
      </c>
      <c r="E2118" t="s">
        <v>336</v>
      </c>
      <c r="F2118">
        <v>202112</v>
      </c>
      <c r="G2118">
        <v>0</v>
      </c>
      <c r="H2118">
        <v>0.99130000000000007</v>
      </c>
      <c r="I2118">
        <v>8.7000000000000011E-3</v>
      </c>
      <c r="J2118">
        <v>0</v>
      </c>
      <c r="K2118">
        <v>34559619.32</v>
      </c>
      <c r="L2118">
        <v>0</v>
      </c>
      <c r="M2118">
        <v>34258950.630000003</v>
      </c>
      <c r="N2118">
        <v>300668.69</v>
      </c>
      <c r="O2118">
        <v>0</v>
      </c>
      <c r="P2118" t="s">
        <v>58</v>
      </c>
      <c r="Q2118">
        <v>5</v>
      </c>
    </row>
    <row r="2119" spans="1:17" hidden="1" x14ac:dyDescent="0.2">
      <c r="A2119" t="str">
        <f t="shared" si="33"/>
        <v>340.2115</v>
      </c>
      <c r="B2119" t="s">
        <v>248</v>
      </c>
      <c r="C2119" t="s">
        <v>17</v>
      </c>
      <c r="D2119" t="s">
        <v>238</v>
      </c>
      <c r="E2119" t="s">
        <v>336</v>
      </c>
      <c r="F2119">
        <v>202112</v>
      </c>
      <c r="G2119">
        <v>0</v>
      </c>
      <c r="H2119">
        <v>0.99130000000000007</v>
      </c>
      <c r="I2119">
        <v>8.7000000000000011E-3</v>
      </c>
      <c r="J2119">
        <v>0</v>
      </c>
      <c r="K2119">
        <v>1633348.5</v>
      </c>
      <c r="L2119">
        <v>0</v>
      </c>
      <c r="M2119">
        <v>1619138.37</v>
      </c>
      <c r="N2119">
        <v>14210.130000000001</v>
      </c>
      <c r="O2119">
        <v>0</v>
      </c>
      <c r="P2119" t="s">
        <v>58</v>
      </c>
      <c r="Q2119">
        <v>5</v>
      </c>
    </row>
    <row r="2120" spans="1:17" hidden="1" x14ac:dyDescent="0.2">
      <c r="A2120" t="str">
        <f t="shared" si="33"/>
        <v>340.3115</v>
      </c>
      <c r="B2120" t="s">
        <v>249</v>
      </c>
      <c r="C2120" t="s">
        <v>17</v>
      </c>
      <c r="D2120" t="s">
        <v>238</v>
      </c>
      <c r="E2120" t="s">
        <v>336</v>
      </c>
      <c r="F2120">
        <v>202112</v>
      </c>
      <c r="G2120">
        <v>0</v>
      </c>
      <c r="H2120">
        <v>0.99130000000000007</v>
      </c>
      <c r="I2120">
        <v>8.7000000000000011E-3</v>
      </c>
      <c r="J2120">
        <v>0</v>
      </c>
      <c r="K2120">
        <v>2735431.43</v>
      </c>
      <c r="L2120">
        <v>0</v>
      </c>
      <c r="M2120">
        <v>2711633.18</v>
      </c>
      <c r="N2120">
        <v>23798.25</v>
      </c>
      <c r="O2120">
        <v>0</v>
      </c>
      <c r="P2120" t="s">
        <v>58</v>
      </c>
      <c r="Q2120">
        <v>5</v>
      </c>
    </row>
    <row r="2121" spans="1:17" hidden="1" x14ac:dyDescent="0.2">
      <c r="A2121" t="str">
        <f t="shared" si="33"/>
        <v>340.3115</v>
      </c>
      <c r="B2121" t="s">
        <v>250</v>
      </c>
      <c r="C2121" t="s">
        <v>17</v>
      </c>
      <c r="D2121" t="s">
        <v>238</v>
      </c>
      <c r="E2121" t="s">
        <v>336</v>
      </c>
      <c r="F2121">
        <v>202112</v>
      </c>
      <c r="G2121">
        <v>0</v>
      </c>
      <c r="H2121">
        <v>0.99130000000000007</v>
      </c>
      <c r="I2121">
        <v>8.7000000000000011E-3</v>
      </c>
      <c r="J2121">
        <v>0</v>
      </c>
      <c r="K2121">
        <v>10534705.58</v>
      </c>
      <c r="L2121">
        <v>0</v>
      </c>
      <c r="M2121">
        <v>10443053.640000001</v>
      </c>
      <c r="N2121">
        <v>91651.94</v>
      </c>
      <c r="O2121">
        <v>0</v>
      </c>
      <c r="P2121" t="s">
        <v>58</v>
      </c>
      <c r="Q2121">
        <v>5</v>
      </c>
    </row>
    <row r="2122" spans="1:17" hidden="1" x14ac:dyDescent="0.2">
      <c r="A2122" t="str">
        <f t="shared" si="33"/>
        <v>341.0115</v>
      </c>
      <c r="B2122" t="s">
        <v>61</v>
      </c>
      <c r="C2122" t="s">
        <v>17</v>
      </c>
      <c r="D2122" t="s">
        <v>238</v>
      </c>
      <c r="E2122" t="s">
        <v>336</v>
      </c>
      <c r="F2122">
        <v>202112</v>
      </c>
      <c r="G2122">
        <v>0</v>
      </c>
      <c r="H2122">
        <v>0.99130000000000007</v>
      </c>
      <c r="I2122">
        <v>8.7000000000000011E-3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 t="s">
        <v>58</v>
      </c>
      <c r="Q2122">
        <v>5</v>
      </c>
    </row>
    <row r="2123" spans="1:17" hidden="1" x14ac:dyDescent="0.2">
      <c r="A2123" t="str">
        <f t="shared" si="33"/>
        <v>344.0115</v>
      </c>
      <c r="B2123" t="s">
        <v>65</v>
      </c>
      <c r="C2123" t="s">
        <v>17</v>
      </c>
      <c r="D2123" t="s">
        <v>238</v>
      </c>
      <c r="E2123" t="s">
        <v>336</v>
      </c>
      <c r="F2123">
        <v>202112</v>
      </c>
      <c r="G2123">
        <v>0</v>
      </c>
      <c r="H2123">
        <v>0.99130000000000007</v>
      </c>
      <c r="I2123">
        <v>8.7000000000000011E-3</v>
      </c>
      <c r="J2123">
        <v>0</v>
      </c>
      <c r="K2123">
        <v>131515187.22</v>
      </c>
      <c r="L2123">
        <v>0</v>
      </c>
      <c r="M2123">
        <v>130371005.09</v>
      </c>
      <c r="N2123">
        <v>1144182.1299999999</v>
      </c>
      <c r="O2123">
        <v>0</v>
      </c>
      <c r="P2123" t="s">
        <v>58</v>
      </c>
      <c r="Q2123">
        <v>5</v>
      </c>
    </row>
    <row r="2124" spans="1:17" hidden="1" x14ac:dyDescent="0.2">
      <c r="A2124" t="str">
        <f t="shared" si="33"/>
        <v>344.0115</v>
      </c>
      <c r="B2124" t="s">
        <v>251</v>
      </c>
      <c r="C2124" t="s">
        <v>17</v>
      </c>
      <c r="D2124" t="s">
        <v>238</v>
      </c>
      <c r="E2124" t="s">
        <v>336</v>
      </c>
      <c r="F2124">
        <v>202112</v>
      </c>
      <c r="G2124">
        <v>0</v>
      </c>
      <c r="H2124">
        <v>0.99130000000000007</v>
      </c>
      <c r="I2124">
        <v>8.7000000000000011E-3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 t="s">
        <v>58</v>
      </c>
      <c r="Q2124">
        <v>5</v>
      </c>
    </row>
    <row r="2125" spans="1:17" hidden="1" x14ac:dyDescent="0.2">
      <c r="A2125" t="str">
        <f t="shared" si="33"/>
        <v>344.2115</v>
      </c>
      <c r="B2125" t="s">
        <v>252</v>
      </c>
      <c r="C2125" t="s">
        <v>17</v>
      </c>
      <c r="D2125" t="s">
        <v>238</v>
      </c>
      <c r="E2125" t="s">
        <v>336</v>
      </c>
      <c r="F2125">
        <v>202112</v>
      </c>
      <c r="G2125">
        <v>0</v>
      </c>
      <c r="H2125">
        <v>0.99130000000000007</v>
      </c>
      <c r="I2125">
        <v>8.7000000000000011E-3</v>
      </c>
      <c r="J2125">
        <v>0</v>
      </c>
      <c r="K2125">
        <v>79619334.439999998</v>
      </c>
      <c r="L2125">
        <v>0</v>
      </c>
      <c r="M2125">
        <v>78926646.230000004</v>
      </c>
      <c r="N2125">
        <v>692688.21</v>
      </c>
      <c r="O2125">
        <v>0</v>
      </c>
      <c r="P2125" t="s">
        <v>58</v>
      </c>
      <c r="Q2125">
        <v>5</v>
      </c>
    </row>
    <row r="2126" spans="1:17" hidden="1" x14ac:dyDescent="0.2">
      <c r="A2126" t="str">
        <f t="shared" si="33"/>
        <v>344.2115</v>
      </c>
      <c r="B2126" t="s">
        <v>253</v>
      </c>
      <c r="C2126" t="s">
        <v>17</v>
      </c>
      <c r="D2126" t="s">
        <v>238</v>
      </c>
      <c r="E2126" t="s">
        <v>336</v>
      </c>
      <c r="F2126">
        <v>202112</v>
      </c>
      <c r="G2126">
        <v>0</v>
      </c>
      <c r="H2126">
        <v>0.99130000000000007</v>
      </c>
      <c r="I2126">
        <v>8.7000000000000011E-3</v>
      </c>
      <c r="J2126">
        <v>0</v>
      </c>
      <c r="K2126">
        <v>56269668.479999997</v>
      </c>
      <c r="L2126">
        <v>0</v>
      </c>
      <c r="M2126">
        <v>55780122.359999999</v>
      </c>
      <c r="N2126">
        <v>489546.12</v>
      </c>
      <c r="O2126">
        <v>0</v>
      </c>
      <c r="P2126" t="s">
        <v>58</v>
      </c>
      <c r="Q2126">
        <v>5</v>
      </c>
    </row>
    <row r="2127" spans="1:17" hidden="1" x14ac:dyDescent="0.2">
      <c r="A2127" t="str">
        <f t="shared" si="33"/>
        <v>344.2115</v>
      </c>
      <c r="B2127" t="s">
        <v>254</v>
      </c>
      <c r="C2127" t="s">
        <v>17</v>
      </c>
      <c r="D2127" t="s">
        <v>238</v>
      </c>
      <c r="E2127" t="s">
        <v>336</v>
      </c>
      <c r="F2127">
        <v>202112</v>
      </c>
      <c r="G2127">
        <v>0</v>
      </c>
      <c r="H2127">
        <v>0.99130000000000007</v>
      </c>
      <c r="I2127">
        <v>8.7000000000000011E-3</v>
      </c>
      <c r="J2127">
        <v>0</v>
      </c>
      <c r="K2127">
        <v>135077508.31</v>
      </c>
      <c r="L2127">
        <v>0</v>
      </c>
      <c r="M2127">
        <v>133902333.98999999</v>
      </c>
      <c r="N2127">
        <v>1175174.32</v>
      </c>
      <c r="O2127">
        <v>0</v>
      </c>
      <c r="P2127" t="s">
        <v>58</v>
      </c>
      <c r="Q2127">
        <v>5</v>
      </c>
    </row>
    <row r="2128" spans="1:17" hidden="1" x14ac:dyDescent="0.2">
      <c r="A2128" t="str">
        <f t="shared" si="33"/>
        <v>344.2115</v>
      </c>
      <c r="B2128" t="s">
        <v>255</v>
      </c>
      <c r="C2128" t="s">
        <v>17</v>
      </c>
      <c r="D2128" t="s">
        <v>238</v>
      </c>
      <c r="E2128" t="s">
        <v>336</v>
      </c>
      <c r="F2128">
        <v>202112</v>
      </c>
      <c r="G2128">
        <v>0</v>
      </c>
      <c r="H2128">
        <v>0.99130000000000007</v>
      </c>
      <c r="I2128">
        <v>8.7000000000000011E-3</v>
      </c>
      <c r="J2128">
        <v>0</v>
      </c>
      <c r="K2128">
        <v>368672175.38</v>
      </c>
      <c r="L2128">
        <v>0</v>
      </c>
      <c r="M2128">
        <v>365464727.44999999</v>
      </c>
      <c r="N2128">
        <v>3207447.93</v>
      </c>
      <c r="O2128">
        <v>0</v>
      </c>
      <c r="P2128" t="s">
        <v>58</v>
      </c>
      <c r="Q2128">
        <v>5</v>
      </c>
    </row>
    <row r="2129" spans="1:17" hidden="1" x14ac:dyDescent="0.2">
      <c r="A2129" t="str">
        <f t="shared" si="33"/>
        <v>344.2115</v>
      </c>
      <c r="B2129" t="s">
        <v>256</v>
      </c>
      <c r="C2129" t="s">
        <v>17</v>
      </c>
      <c r="D2129" t="s">
        <v>238</v>
      </c>
      <c r="E2129" t="s">
        <v>336</v>
      </c>
      <c r="F2129">
        <v>202112</v>
      </c>
      <c r="G2129">
        <v>0</v>
      </c>
      <c r="H2129">
        <v>0.99130000000000007</v>
      </c>
      <c r="I2129">
        <v>8.7000000000000011E-3</v>
      </c>
      <c r="J2129">
        <v>0</v>
      </c>
      <c r="K2129">
        <v>203975858.43000001</v>
      </c>
      <c r="L2129">
        <v>0</v>
      </c>
      <c r="M2129">
        <v>202201268.46000001</v>
      </c>
      <c r="N2129">
        <v>1774589.97</v>
      </c>
      <c r="O2129">
        <v>0</v>
      </c>
      <c r="P2129" t="s">
        <v>58</v>
      </c>
      <c r="Q2129">
        <v>5</v>
      </c>
    </row>
    <row r="2130" spans="1:17" hidden="1" x14ac:dyDescent="0.2">
      <c r="A2130" t="str">
        <f t="shared" si="33"/>
        <v>344.2115</v>
      </c>
      <c r="B2130" t="s">
        <v>257</v>
      </c>
      <c r="C2130" t="s">
        <v>17</v>
      </c>
      <c r="D2130" t="s">
        <v>238</v>
      </c>
      <c r="E2130" t="s">
        <v>336</v>
      </c>
      <c r="F2130">
        <v>202112</v>
      </c>
      <c r="G2130">
        <v>0</v>
      </c>
      <c r="H2130">
        <v>0.99130000000000007</v>
      </c>
      <c r="I2130">
        <v>8.7000000000000011E-3</v>
      </c>
      <c r="J2130">
        <v>0</v>
      </c>
      <c r="K2130">
        <v>104834454.5</v>
      </c>
      <c r="L2130">
        <v>0</v>
      </c>
      <c r="M2130">
        <v>103922394.75</v>
      </c>
      <c r="N2130">
        <v>912059.75</v>
      </c>
      <c r="O2130">
        <v>0</v>
      </c>
      <c r="P2130" t="s">
        <v>58</v>
      </c>
      <c r="Q2130">
        <v>5</v>
      </c>
    </row>
    <row r="2131" spans="1:17" hidden="1" x14ac:dyDescent="0.2">
      <c r="A2131" t="str">
        <f t="shared" si="33"/>
        <v>344.2115</v>
      </c>
      <c r="B2131" t="s">
        <v>258</v>
      </c>
      <c r="C2131" t="s">
        <v>17</v>
      </c>
      <c r="D2131" t="s">
        <v>238</v>
      </c>
      <c r="E2131" t="s">
        <v>336</v>
      </c>
      <c r="F2131">
        <v>202112</v>
      </c>
      <c r="G2131">
        <v>0</v>
      </c>
      <c r="H2131">
        <v>0.99130000000000007</v>
      </c>
      <c r="I2131">
        <v>8.7000000000000011E-3</v>
      </c>
      <c r="J2131">
        <v>0</v>
      </c>
      <c r="K2131">
        <v>1461192936.96</v>
      </c>
      <c r="L2131">
        <v>0</v>
      </c>
      <c r="M2131">
        <v>1448480558.4100001</v>
      </c>
      <c r="N2131">
        <v>12712378.550000001</v>
      </c>
      <c r="O2131">
        <v>0</v>
      </c>
      <c r="P2131" t="s">
        <v>58</v>
      </c>
      <c r="Q2131">
        <v>5</v>
      </c>
    </row>
    <row r="2132" spans="1:17" hidden="1" x14ac:dyDescent="0.2">
      <c r="A2132" t="str">
        <f t="shared" si="33"/>
        <v>344.2115</v>
      </c>
      <c r="B2132" t="s">
        <v>259</v>
      </c>
      <c r="C2132" t="s">
        <v>17</v>
      </c>
      <c r="D2132" t="s">
        <v>238</v>
      </c>
      <c r="E2132" t="s">
        <v>336</v>
      </c>
      <c r="F2132">
        <v>202112</v>
      </c>
      <c r="G2132">
        <v>0</v>
      </c>
      <c r="H2132">
        <v>0.99130000000000007</v>
      </c>
      <c r="I2132">
        <v>8.7000000000000011E-3</v>
      </c>
      <c r="J2132">
        <v>0</v>
      </c>
      <c r="K2132">
        <v>1474292527.8699999</v>
      </c>
      <c r="L2132">
        <v>0</v>
      </c>
      <c r="M2132">
        <v>1461466182.8800001</v>
      </c>
      <c r="N2132">
        <v>12826344.99</v>
      </c>
      <c r="O2132">
        <v>0</v>
      </c>
      <c r="P2132" t="s">
        <v>58</v>
      </c>
      <c r="Q2132">
        <v>5</v>
      </c>
    </row>
    <row r="2133" spans="1:17" hidden="1" x14ac:dyDescent="0.2">
      <c r="A2133" t="str">
        <f t="shared" si="33"/>
        <v>344.2115</v>
      </c>
      <c r="B2133" t="s">
        <v>260</v>
      </c>
      <c r="C2133" t="s">
        <v>17</v>
      </c>
      <c r="D2133" t="s">
        <v>238</v>
      </c>
      <c r="E2133" t="s">
        <v>336</v>
      </c>
      <c r="F2133">
        <v>202112</v>
      </c>
      <c r="G2133">
        <v>0</v>
      </c>
      <c r="H2133">
        <v>0.99130000000000007</v>
      </c>
      <c r="I2133">
        <v>8.7000000000000011E-3</v>
      </c>
      <c r="J2133">
        <v>0</v>
      </c>
      <c r="K2133">
        <v>201596367.43000001</v>
      </c>
      <c r="L2133">
        <v>0</v>
      </c>
      <c r="M2133">
        <v>199842479.03</v>
      </c>
      <c r="N2133">
        <v>1753888.4</v>
      </c>
      <c r="O2133">
        <v>0</v>
      </c>
      <c r="P2133" t="s">
        <v>58</v>
      </c>
      <c r="Q2133">
        <v>5</v>
      </c>
    </row>
    <row r="2134" spans="1:17" hidden="1" x14ac:dyDescent="0.2">
      <c r="A2134" t="str">
        <f t="shared" si="33"/>
        <v>344.3115</v>
      </c>
      <c r="B2134" t="s">
        <v>261</v>
      </c>
      <c r="C2134" t="s">
        <v>17</v>
      </c>
      <c r="D2134" t="s">
        <v>238</v>
      </c>
      <c r="E2134" t="s">
        <v>336</v>
      </c>
      <c r="F2134">
        <v>202112</v>
      </c>
      <c r="G2134">
        <v>0</v>
      </c>
      <c r="H2134">
        <v>0.99130000000000007</v>
      </c>
      <c r="I2134">
        <v>8.7000000000000011E-3</v>
      </c>
      <c r="J2134">
        <v>0</v>
      </c>
      <c r="K2134">
        <v>323610907.68000001</v>
      </c>
      <c r="L2134">
        <v>0</v>
      </c>
      <c r="M2134">
        <v>320795492.77999997</v>
      </c>
      <c r="N2134">
        <v>2815414.9</v>
      </c>
      <c r="O2134">
        <v>0</v>
      </c>
      <c r="P2134" t="s">
        <v>58</v>
      </c>
      <c r="Q2134">
        <v>5</v>
      </c>
    </row>
    <row r="2135" spans="1:17" hidden="1" x14ac:dyDescent="0.2">
      <c r="A2135" t="str">
        <f t="shared" si="33"/>
        <v>344.3115</v>
      </c>
      <c r="B2135" t="s">
        <v>262</v>
      </c>
      <c r="C2135" t="s">
        <v>17</v>
      </c>
      <c r="D2135" t="s">
        <v>238</v>
      </c>
      <c r="E2135" t="s">
        <v>336</v>
      </c>
      <c r="F2135">
        <v>202112</v>
      </c>
      <c r="G2135">
        <v>0</v>
      </c>
      <c r="H2135">
        <v>0.99130000000000007</v>
      </c>
      <c r="I2135">
        <v>8.7000000000000011E-3</v>
      </c>
      <c r="J2135">
        <v>0</v>
      </c>
      <c r="K2135">
        <v>1045284305.74</v>
      </c>
      <c r="L2135">
        <v>0</v>
      </c>
      <c r="M2135">
        <v>1036190332.28</v>
      </c>
      <c r="N2135">
        <v>9093973.4600000009</v>
      </c>
      <c r="O2135">
        <v>0</v>
      </c>
      <c r="P2135" t="s">
        <v>58</v>
      </c>
      <c r="Q2135">
        <v>5</v>
      </c>
    </row>
    <row r="2136" spans="1:17" hidden="1" x14ac:dyDescent="0.2">
      <c r="A2136" t="str">
        <f t="shared" si="33"/>
        <v>344.3115</v>
      </c>
      <c r="B2136" t="s">
        <v>263</v>
      </c>
      <c r="C2136" t="s">
        <v>17</v>
      </c>
      <c r="D2136" t="s">
        <v>238</v>
      </c>
      <c r="E2136" t="s">
        <v>336</v>
      </c>
      <c r="F2136">
        <v>202112</v>
      </c>
      <c r="G2136">
        <v>0</v>
      </c>
      <c r="H2136">
        <v>0.99130000000000007</v>
      </c>
      <c r="I2136">
        <v>8.7000000000000011E-3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 t="s">
        <v>58</v>
      </c>
      <c r="Q2136">
        <v>5</v>
      </c>
    </row>
    <row r="2137" spans="1:17" hidden="1" x14ac:dyDescent="0.2">
      <c r="A2137" t="str">
        <f t="shared" si="33"/>
        <v>344.4115</v>
      </c>
      <c r="B2137" t="s">
        <v>264</v>
      </c>
      <c r="C2137" t="s">
        <v>17</v>
      </c>
      <c r="D2137" t="s">
        <v>238</v>
      </c>
      <c r="E2137" t="s">
        <v>336</v>
      </c>
      <c r="F2137">
        <v>202112</v>
      </c>
      <c r="G2137">
        <v>0</v>
      </c>
      <c r="H2137">
        <v>0.99130000000000007</v>
      </c>
      <c r="I2137">
        <v>8.7000000000000011E-3</v>
      </c>
      <c r="J2137">
        <v>0</v>
      </c>
      <c r="K2137">
        <v>27635959.949999999</v>
      </c>
      <c r="L2137">
        <v>0</v>
      </c>
      <c r="M2137">
        <v>27395527.100000001</v>
      </c>
      <c r="N2137">
        <v>240432.85</v>
      </c>
      <c r="O2137">
        <v>0</v>
      </c>
      <c r="P2137" t="s">
        <v>58</v>
      </c>
      <c r="Q2137">
        <v>5</v>
      </c>
    </row>
    <row r="2138" spans="1:17" hidden="1" x14ac:dyDescent="0.2">
      <c r="A2138" t="str">
        <f t="shared" si="33"/>
        <v>344.6115</v>
      </c>
      <c r="B2138" t="s">
        <v>265</v>
      </c>
      <c r="C2138" t="s">
        <v>17</v>
      </c>
      <c r="D2138" t="s">
        <v>238</v>
      </c>
      <c r="E2138" t="s">
        <v>336</v>
      </c>
      <c r="F2138">
        <v>202112</v>
      </c>
      <c r="G2138">
        <v>0</v>
      </c>
      <c r="H2138">
        <v>0.99130000000000007</v>
      </c>
      <c r="I2138">
        <v>8.7000000000000011E-3</v>
      </c>
      <c r="J2138">
        <v>0</v>
      </c>
      <c r="K2138">
        <v>369034943.98000002</v>
      </c>
      <c r="L2138">
        <v>0</v>
      </c>
      <c r="M2138">
        <v>365824339.97000003</v>
      </c>
      <c r="N2138">
        <v>3210604.01</v>
      </c>
      <c r="O2138">
        <v>0</v>
      </c>
      <c r="P2138" t="s">
        <v>58</v>
      </c>
      <c r="Q2138">
        <v>5</v>
      </c>
    </row>
    <row r="2139" spans="1:17" hidden="1" x14ac:dyDescent="0.2">
      <c r="A2139" t="str">
        <f t="shared" si="33"/>
        <v>344.6115</v>
      </c>
      <c r="B2139" t="s">
        <v>266</v>
      </c>
      <c r="C2139" t="s">
        <v>17</v>
      </c>
      <c r="D2139" t="s">
        <v>238</v>
      </c>
      <c r="E2139" t="s">
        <v>336</v>
      </c>
      <c r="F2139">
        <v>202112</v>
      </c>
      <c r="G2139">
        <v>0</v>
      </c>
      <c r="H2139">
        <v>0.99130000000000007</v>
      </c>
      <c r="I2139">
        <v>8.7000000000000011E-3</v>
      </c>
      <c r="J2139">
        <v>0</v>
      </c>
      <c r="K2139">
        <v>232096821.05000001</v>
      </c>
      <c r="L2139">
        <v>0</v>
      </c>
      <c r="M2139">
        <v>230077578.71000001</v>
      </c>
      <c r="N2139">
        <v>2019242.34</v>
      </c>
      <c r="O2139">
        <v>0</v>
      </c>
      <c r="P2139" t="s">
        <v>58</v>
      </c>
      <c r="Q2139">
        <v>5</v>
      </c>
    </row>
    <row r="2140" spans="1:17" hidden="1" x14ac:dyDescent="0.2">
      <c r="A2140" t="str">
        <f t="shared" si="33"/>
        <v>344.6115</v>
      </c>
      <c r="B2140" t="s">
        <v>267</v>
      </c>
      <c r="C2140" t="s">
        <v>17</v>
      </c>
      <c r="D2140" t="s">
        <v>238</v>
      </c>
      <c r="E2140" t="s">
        <v>336</v>
      </c>
      <c r="F2140">
        <v>202112</v>
      </c>
      <c r="G2140">
        <v>0</v>
      </c>
      <c r="H2140">
        <v>0.99130000000000007</v>
      </c>
      <c r="I2140">
        <v>8.7000000000000011E-3</v>
      </c>
      <c r="J2140">
        <v>0</v>
      </c>
      <c r="K2140">
        <v>370685243.43000001</v>
      </c>
      <c r="L2140">
        <v>0</v>
      </c>
      <c r="M2140">
        <v>367460281.81</v>
      </c>
      <c r="N2140">
        <v>3224961.62</v>
      </c>
      <c r="O2140">
        <v>0</v>
      </c>
      <c r="P2140" t="s">
        <v>58</v>
      </c>
      <c r="Q2140">
        <v>5</v>
      </c>
    </row>
    <row r="2141" spans="1:17" hidden="1" x14ac:dyDescent="0.2">
      <c r="A2141" t="str">
        <f t="shared" si="33"/>
        <v>344.6115</v>
      </c>
      <c r="B2141" t="s">
        <v>268</v>
      </c>
      <c r="C2141" t="s">
        <v>17</v>
      </c>
      <c r="D2141" t="s">
        <v>238</v>
      </c>
      <c r="E2141" t="s">
        <v>336</v>
      </c>
      <c r="F2141">
        <v>202112</v>
      </c>
      <c r="G2141">
        <v>0</v>
      </c>
      <c r="H2141">
        <v>0.99130000000000007</v>
      </c>
      <c r="I2141">
        <v>8.7000000000000011E-3</v>
      </c>
      <c r="J2141">
        <v>0</v>
      </c>
      <c r="K2141">
        <v>7893629.6100000003</v>
      </c>
      <c r="L2141">
        <v>0</v>
      </c>
      <c r="M2141">
        <v>7824955.0300000003</v>
      </c>
      <c r="N2141">
        <v>68674.58</v>
      </c>
      <c r="O2141">
        <v>0</v>
      </c>
      <c r="P2141" t="s">
        <v>58</v>
      </c>
      <c r="Q2141">
        <v>5</v>
      </c>
    </row>
    <row r="2142" spans="1:17" hidden="1" x14ac:dyDescent="0.2">
      <c r="A2142" t="str">
        <f t="shared" si="33"/>
        <v>344.6115</v>
      </c>
      <c r="B2142" t="s">
        <v>269</v>
      </c>
      <c r="C2142" t="s">
        <v>17</v>
      </c>
      <c r="D2142" t="s">
        <v>238</v>
      </c>
      <c r="E2142" t="s">
        <v>336</v>
      </c>
      <c r="F2142">
        <v>202112</v>
      </c>
      <c r="G2142">
        <v>0</v>
      </c>
      <c r="H2142">
        <v>0.99130000000000007</v>
      </c>
      <c r="I2142">
        <v>8.7000000000000011E-3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 t="s">
        <v>58</v>
      </c>
      <c r="Q2142">
        <v>5</v>
      </c>
    </row>
    <row r="2143" spans="1:17" hidden="1" x14ac:dyDescent="0.2">
      <c r="A2143" t="str">
        <f t="shared" si="33"/>
        <v>345.0115</v>
      </c>
      <c r="B2143" t="s">
        <v>67</v>
      </c>
      <c r="C2143" t="s">
        <v>17</v>
      </c>
      <c r="D2143" t="s">
        <v>238</v>
      </c>
      <c r="E2143" t="s">
        <v>336</v>
      </c>
      <c r="F2143">
        <v>202112</v>
      </c>
      <c r="G2143">
        <v>0</v>
      </c>
      <c r="H2143">
        <v>0.99130000000000007</v>
      </c>
      <c r="I2143">
        <v>8.7000000000000011E-3</v>
      </c>
      <c r="J2143">
        <v>0</v>
      </c>
      <c r="K2143">
        <v>22391797.120000001</v>
      </c>
      <c r="L2143">
        <v>0</v>
      </c>
      <c r="M2143">
        <v>22196988.489999998</v>
      </c>
      <c r="N2143">
        <v>194808.63</v>
      </c>
      <c r="O2143">
        <v>0</v>
      </c>
      <c r="P2143" t="s">
        <v>58</v>
      </c>
      <c r="Q2143">
        <v>5</v>
      </c>
    </row>
    <row r="2144" spans="1:17" hidden="1" x14ac:dyDescent="0.2">
      <c r="A2144" t="str">
        <f t="shared" si="33"/>
        <v>345.0115</v>
      </c>
      <c r="B2144" t="s">
        <v>68</v>
      </c>
      <c r="C2144" t="s">
        <v>17</v>
      </c>
      <c r="D2144" t="s">
        <v>238</v>
      </c>
      <c r="E2144" t="s">
        <v>336</v>
      </c>
      <c r="F2144">
        <v>202112</v>
      </c>
      <c r="G2144">
        <v>0</v>
      </c>
      <c r="H2144">
        <v>0.99130000000000007</v>
      </c>
      <c r="I2144">
        <v>8.7000000000000011E-3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 t="s">
        <v>58</v>
      </c>
      <c r="Q2144">
        <v>5</v>
      </c>
    </row>
    <row r="2145" spans="1:17" hidden="1" x14ac:dyDescent="0.2">
      <c r="A2145" t="str">
        <f t="shared" si="33"/>
        <v>345.2115</v>
      </c>
      <c r="B2145" t="s">
        <v>270</v>
      </c>
      <c r="C2145" t="s">
        <v>17</v>
      </c>
      <c r="D2145" t="s">
        <v>238</v>
      </c>
      <c r="E2145" t="s">
        <v>336</v>
      </c>
      <c r="F2145">
        <v>202112</v>
      </c>
      <c r="G2145">
        <v>0</v>
      </c>
      <c r="H2145">
        <v>0.99130000000000007</v>
      </c>
      <c r="I2145">
        <v>8.7000000000000011E-3</v>
      </c>
      <c r="J2145">
        <v>0</v>
      </c>
      <c r="K2145">
        <v>27347112.780000001</v>
      </c>
      <c r="L2145">
        <v>0</v>
      </c>
      <c r="M2145">
        <v>27109192.899999999</v>
      </c>
      <c r="N2145">
        <v>237919.88</v>
      </c>
      <c r="O2145">
        <v>0</v>
      </c>
      <c r="P2145" t="s">
        <v>58</v>
      </c>
      <c r="Q2145">
        <v>5</v>
      </c>
    </row>
    <row r="2146" spans="1:17" hidden="1" x14ac:dyDescent="0.2">
      <c r="A2146" t="str">
        <f t="shared" si="33"/>
        <v>345.2115</v>
      </c>
      <c r="B2146" t="s">
        <v>271</v>
      </c>
      <c r="C2146" t="s">
        <v>17</v>
      </c>
      <c r="D2146" t="s">
        <v>238</v>
      </c>
      <c r="E2146" t="s">
        <v>336</v>
      </c>
      <c r="F2146">
        <v>202112</v>
      </c>
      <c r="G2146">
        <v>0</v>
      </c>
      <c r="H2146">
        <v>0.99130000000000007</v>
      </c>
      <c r="I2146">
        <v>8.7000000000000011E-3</v>
      </c>
      <c r="J2146">
        <v>0</v>
      </c>
      <c r="K2146">
        <v>4939934.3100000005</v>
      </c>
      <c r="L2146">
        <v>0</v>
      </c>
      <c r="M2146">
        <v>4896956.88</v>
      </c>
      <c r="N2146">
        <v>42977.43</v>
      </c>
      <c r="O2146">
        <v>0</v>
      </c>
      <c r="P2146" t="s">
        <v>58</v>
      </c>
      <c r="Q2146">
        <v>5</v>
      </c>
    </row>
    <row r="2147" spans="1:17" hidden="1" x14ac:dyDescent="0.2">
      <c r="A2147" t="str">
        <f t="shared" si="33"/>
        <v>345.2115</v>
      </c>
      <c r="B2147" t="s">
        <v>272</v>
      </c>
      <c r="C2147" t="s">
        <v>17</v>
      </c>
      <c r="D2147" t="s">
        <v>238</v>
      </c>
      <c r="E2147" t="s">
        <v>336</v>
      </c>
      <c r="F2147">
        <v>202112</v>
      </c>
      <c r="G2147">
        <v>0</v>
      </c>
      <c r="H2147">
        <v>0.99130000000000007</v>
      </c>
      <c r="I2147">
        <v>8.7000000000000011E-3</v>
      </c>
      <c r="J2147">
        <v>0</v>
      </c>
      <c r="K2147">
        <v>37746500.170000002</v>
      </c>
      <c r="L2147">
        <v>0</v>
      </c>
      <c r="M2147">
        <v>37418105.619999997</v>
      </c>
      <c r="N2147">
        <v>328394.55</v>
      </c>
      <c r="O2147">
        <v>0</v>
      </c>
      <c r="P2147" t="s">
        <v>58</v>
      </c>
      <c r="Q2147">
        <v>5</v>
      </c>
    </row>
    <row r="2148" spans="1:17" hidden="1" x14ac:dyDescent="0.2">
      <c r="A2148" t="str">
        <f t="shared" si="33"/>
        <v>345.2115</v>
      </c>
      <c r="B2148" t="s">
        <v>273</v>
      </c>
      <c r="C2148" t="s">
        <v>17</v>
      </c>
      <c r="D2148" t="s">
        <v>238</v>
      </c>
      <c r="E2148" t="s">
        <v>336</v>
      </c>
      <c r="F2148">
        <v>202112</v>
      </c>
      <c r="G2148">
        <v>0</v>
      </c>
      <c r="H2148">
        <v>0.99130000000000007</v>
      </c>
      <c r="I2148">
        <v>8.7000000000000011E-3</v>
      </c>
      <c r="J2148">
        <v>0</v>
      </c>
      <c r="K2148">
        <v>85279944.670000002</v>
      </c>
      <c r="L2148">
        <v>0</v>
      </c>
      <c r="M2148">
        <v>84538009.150000006</v>
      </c>
      <c r="N2148">
        <v>741935.52</v>
      </c>
      <c r="O2148">
        <v>0</v>
      </c>
      <c r="P2148" t="s">
        <v>58</v>
      </c>
      <c r="Q2148">
        <v>5</v>
      </c>
    </row>
    <row r="2149" spans="1:17" hidden="1" x14ac:dyDescent="0.2">
      <c r="A2149" t="str">
        <f t="shared" si="33"/>
        <v>345.2115</v>
      </c>
      <c r="B2149" t="s">
        <v>274</v>
      </c>
      <c r="C2149" t="s">
        <v>17</v>
      </c>
      <c r="D2149" t="s">
        <v>238</v>
      </c>
      <c r="E2149" t="s">
        <v>336</v>
      </c>
      <c r="F2149">
        <v>202112</v>
      </c>
      <c r="G2149">
        <v>0</v>
      </c>
      <c r="H2149">
        <v>0.99130000000000007</v>
      </c>
      <c r="I2149">
        <v>8.7000000000000011E-3</v>
      </c>
      <c r="J2149">
        <v>0</v>
      </c>
      <c r="K2149">
        <v>25368314.300000001</v>
      </c>
      <c r="L2149">
        <v>0</v>
      </c>
      <c r="M2149">
        <v>25147609.969999999</v>
      </c>
      <c r="N2149">
        <v>220704.33000000002</v>
      </c>
      <c r="O2149">
        <v>0</v>
      </c>
      <c r="P2149" t="s">
        <v>58</v>
      </c>
      <c r="Q2149">
        <v>5</v>
      </c>
    </row>
    <row r="2150" spans="1:17" hidden="1" x14ac:dyDescent="0.2">
      <c r="A2150" t="str">
        <f t="shared" si="33"/>
        <v>345.2115</v>
      </c>
      <c r="B2150" t="s">
        <v>275</v>
      </c>
      <c r="C2150" t="s">
        <v>17</v>
      </c>
      <c r="D2150" t="s">
        <v>238</v>
      </c>
      <c r="E2150" t="s">
        <v>336</v>
      </c>
      <c r="F2150">
        <v>202112</v>
      </c>
      <c r="G2150">
        <v>0</v>
      </c>
      <c r="H2150">
        <v>0.99130000000000007</v>
      </c>
      <c r="I2150">
        <v>8.7000000000000011E-3</v>
      </c>
      <c r="J2150">
        <v>0</v>
      </c>
      <c r="K2150">
        <v>9352028.7599999998</v>
      </c>
      <c r="L2150">
        <v>0</v>
      </c>
      <c r="M2150">
        <v>9270666.1099999994</v>
      </c>
      <c r="N2150">
        <v>81362.650000000009</v>
      </c>
      <c r="O2150">
        <v>0</v>
      </c>
      <c r="P2150" t="s">
        <v>58</v>
      </c>
      <c r="Q2150">
        <v>5</v>
      </c>
    </row>
    <row r="2151" spans="1:17" hidden="1" x14ac:dyDescent="0.2">
      <c r="A2151" t="str">
        <f t="shared" si="33"/>
        <v>345.2115</v>
      </c>
      <c r="B2151" t="s">
        <v>276</v>
      </c>
      <c r="C2151" t="s">
        <v>17</v>
      </c>
      <c r="D2151" t="s">
        <v>238</v>
      </c>
      <c r="E2151" t="s">
        <v>336</v>
      </c>
      <c r="F2151">
        <v>202112</v>
      </c>
      <c r="G2151">
        <v>0</v>
      </c>
      <c r="H2151">
        <v>0.99130000000000007</v>
      </c>
      <c r="I2151">
        <v>8.7000000000000011E-3</v>
      </c>
      <c r="J2151">
        <v>0</v>
      </c>
      <c r="K2151">
        <v>134128835.27</v>
      </c>
      <c r="L2151">
        <v>0</v>
      </c>
      <c r="M2151">
        <v>132961914.41</v>
      </c>
      <c r="N2151">
        <v>1166920.8600000001</v>
      </c>
      <c r="O2151">
        <v>0</v>
      </c>
      <c r="P2151" t="s">
        <v>58</v>
      </c>
      <c r="Q2151">
        <v>5</v>
      </c>
    </row>
    <row r="2152" spans="1:17" hidden="1" x14ac:dyDescent="0.2">
      <c r="A2152" t="str">
        <f t="shared" si="33"/>
        <v>345.2115</v>
      </c>
      <c r="B2152" t="s">
        <v>277</v>
      </c>
      <c r="C2152" t="s">
        <v>17</v>
      </c>
      <c r="D2152" t="s">
        <v>238</v>
      </c>
      <c r="E2152" t="s">
        <v>336</v>
      </c>
      <c r="F2152">
        <v>202112</v>
      </c>
      <c r="G2152">
        <v>0</v>
      </c>
      <c r="H2152">
        <v>0.99130000000000007</v>
      </c>
      <c r="I2152">
        <v>8.7000000000000011E-3</v>
      </c>
      <c r="J2152">
        <v>0</v>
      </c>
      <c r="K2152">
        <v>163498846.16</v>
      </c>
      <c r="L2152">
        <v>0</v>
      </c>
      <c r="M2152">
        <v>162076406.19999999</v>
      </c>
      <c r="N2152">
        <v>1422439.96</v>
      </c>
      <c r="O2152">
        <v>0</v>
      </c>
      <c r="P2152" t="s">
        <v>58</v>
      </c>
      <c r="Q2152">
        <v>5</v>
      </c>
    </row>
    <row r="2153" spans="1:17" hidden="1" x14ac:dyDescent="0.2">
      <c r="A2153" t="str">
        <f t="shared" si="33"/>
        <v>345.2115</v>
      </c>
      <c r="B2153" t="s">
        <v>278</v>
      </c>
      <c r="C2153" t="s">
        <v>17</v>
      </c>
      <c r="D2153" t="s">
        <v>238</v>
      </c>
      <c r="E2153" t="s">
        <v>336</v>
      </c>
      <c r="F2153">
        <v>202112</v>
      </c>
      <c r="G2153">
        <v>0</v>
      </c>
      <c r="H2153">
        <v>0.99130000000000007</v>
      </c>
      <c r="I2153">
        <v>8.7000000000000011E-3</v>
      </c>
      <c r="J2153">
        <v>0</v>
      </c>
      <c r="K2153">
        <v>20180018.449999999</v>
      </c>
      <c r="L2153">
        <v>0</v>
      </c>
      <c r="M2153">
        <v>20004452.289999999</v>
      </c>
      <c r="N2153">
        <v>175566.16</v>
      </c>
      <c r="O2153">
        <v>0</v>
      </c>
      <c r="P2153" t="s">
        <v>58</v>
      </c>
      <c r="Q2153">
        <v>5</v>
      </c>
    </row>
    <row r="2154" spans="1:17" hidden="1" x14ac:dyDescent="0.2">
      <c r="A2154" t="str">
        <f t="shared" si="33"/>
        <v>345.3115</v>
      </c>
      <c r="B2154" t="s">
        <v>279</v>
      </c>
      <c r="C2154" t="s">
        <v>17</v>
      </c>
      <c r="D2154" t="s">
        <v>238</v>
      </c>
      <c r="E2154" t="s">
        <v>336</v>
      </c>
      <c r="F2154">
        <v>202112</v>
      </c>
      <c r="G2154">
        <v>0</v>
      </c>
      <c r="H2154">
        <v>0.99130000000000007</v>
      </c>
      <c r="I2154">
        <v>8.7000000000000011E-3</v>
      </c>
      <c r="J2154">
        <v>0</v>
      </c>
      <c r="K2154">
        <v>47396610.219999999</v>
      </c>
      <c r="L2154">
        <v>0</v>
      </c>
      <c r="M2154">
        <v>46984259.719999999</v>
      </c>
      <c r="N2154">
        <v>412350.5</v>
      </c>
      <c r="O2154">
        <v>0</v>
      </c>
      <c r="P2154" t="s">
        <v>58</v>
      </c>
      <c r="Q2154">
        <v>5</v>
      </c>
    </row>
    <row r="2155" spans="1:17" hidden="1" x14ac:dyDescent="0.2">
      <c r="A2155" t="str">
        <f t="shared" si="33"/>
        <v>345.3115</v>
      </c>
      <c r="B2155" t="s">
        <v>69</v>
      </c>
      <c r="C2155" t="s">
        <v>17</v>
      </c>
      <c r="D2155" t="s">
        <v>238</v>
      </c>
      <c r="E2155" t="s">
        <v>336</v>
      </c>
      <c r="F2155">
        <v>202112</v>
      </c>
      <c r="G2155">
        <v>0</v>
      </c>
      <c r="H2155">
        <v>0.99130000000000007</v>
      </c>
      <c r="I2155">
        <v>8.7000000000000011E-3</v>
      </c>
      <c r="J2155">
        <v>0</v>
      </c>
      <c r="K2155">
        <v>155515849.66999999</v>
      </c>
      <c r="L2155">
        <v>0</v>
      </c>
      <c r="M2155">
        <v>154162861.78</v>
      </c>
      <c r="N2155">
        <v>1352987.8900000001</v>
      </c>
      <c r="O2155">
        <v>0</v>
      </c>
      <c r="P2155" t="s">
        <v>58</v>
      </c>
      <c r="Q2155">
        <v>5</v>
      </c>
    </row>
    <row r="2156" spans="1:17" hidden="1" x14ac:dyDescent="0.2">
      <c r="A2156" t="str">
        <f t="shared" si="33"/>
        <v>345.4115</v>
      </c>
      <c r="B2156" t="s">
        <v>70</v>
      </c>
      <c r="C2156" t="s">
        <v>17</v>
      </c>
      <c r="D2156" t="s">
        <v>238</v>
      </c>
      <c r="E2156" t="s">
        <v>336</v>
      </c>
      <c r="F2156">
        <v>202112</v>
      </c>
      <c r="G2156">
        <v>0</v>
      </c>
      <c r="H2156">
        <v>0.99130000000000007</v>
      </c>
      <c r="I2156">
        <v>8.7000000000000011E-3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 t="s">
        <v>58</v>
      </c>
      <c r="Q2156">
        <v>5</v>
      </c>
    </row>
    <row r="2157" spans="1:17" hidden="1" x14ac:dyDescent="0.2">
      <c r="A2157" t="str">
        <f t="shared" si="33"/>
        <v>346.0115</v>
      </c>
      <c r="B2157" t="s">
        <v>280</v>
      </c>
      <c r="C2157" t="s">
        <v>17</v>
      </c>
      <c r="D2157" t="s">
        <v>238</v>
      </c>
      <c r="E2157" t="s">
        <v>336</v>
      </c>
      <c r="F2157">
        <v>202112</v>
      </c>
      <c r="G2157">
        <v>0</v>
      </c>
      <c r="H2157">
        <v>0.99130000000000007</v>
      </c>
      <c r="I2157">
        <v>8.7000000000000011E-3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 t="s">
        <v>58</v>
      </c>
      <c r="Q2157">
        <v>5</v>
      </c>
    </row>
    <row r="2158" spans="1:17" hidden="1" x14ac:dyDescent="0.2">
      <c r="A2158" t="str">
        <f t="shared" si="33"/>
        <v>346.2115</v>
      </c>
      <c r="B2158" t="s">
        <v>281</v>
      </c>
      <c r="C2158" t="s">
        <v>17</v>
      </c>
      <c r="D2158" t="s">
        <v>238</v>
      </c>
      <c r="E2158" t="s">
        <v>336</v>
      </c>
      <c r="F2158">
        <v>202112</v>
      </c>
      <c r="G2158">
        <v>0</v>
      </c>
      <c r="H2158">
        <v>0.99130000000000007</v>
      </c>
      <c r="I2158">
        <v>8.7000000000000011E-3</v>
      </c>
      <c r="J2158">
        <v>0</v>
      </c>
      <c r="K2158">
        <v>153444.32</v>
      </c>
      <c r="L2158">
        <v>0</v>
      </c>
      <c r="M2158">
        <v>152109.35</v>
      </c>
      <c r="N2158">
        <v>1334.97</v>
      </c>
      <c r="O2158">
        <v>0</v>
      </c>
      <c r="P2158" t="s">
        <v>58</v>
      </c>
      <c r="Q2158">
        <v>5</v>
      </c>
    </row>
    <row r="2159" spans="1:17" hidden="1" x14ac:dyDescent="0.2">
      <c r="A2159" t="str">
        <f t="shared" si="33"/>
        <v>346.2115</v>
      </c>
      <c r="B2159" t="s">
        <v>282</v>
      </c>
      <c r="C2159" t="s">
        <v>17</v>
      </c>
      <c r="D2159" t="s">
        <v>238</v>
      </c>
      <c r="E2159" t="s">
        <v>336</v>
      </c>
      <c r="F2159">
        <v>202112</v>
      </c>
      <c r="G2159">
        <v>0</v>
      </c>
      <c r="H2159">
        <v>0.99130000000000007</v>
      </c>
      <c r="I2159">
        <v>8.7000000000000011E-3</v>
      </c>
      <c r="J2159">
        <v>0</v>
      </c>
      <c r="K2159">
        <v>374392.37</v>
      </c>
      <c r="L2159">
        <v>0</v>
      </c>
      <c r="M2159">
        <v>371135.16000000003</v>
      </c>
      <c r="N2159">
        <v>3257.21</v>
      </c>
      <c r="O2159">
        <v>0</v>
      </c>
      <c r="P2159" t="s">
        <v>58</v>
      </c>
      <c r="Q2159">
        <v>5</v>
      </c>
    </row>
    <row r="2160" spans="1:17" hidden="1" x14ac:dyDescent="0.2">
      <c r="A2160" t="str">
        <f t="shared" si="33"/>
        <v>346.2115</v>
      </c>
      <c r="B2160" t="s">
        <v>283</v>
      </c>
      <c r="C2160" t="s">
        <v>17</v>
      </c>
      <c r="D2160" t="s">
        <v>238</v>
      </c>
      <c r="E2160" t="s">
        <v>336</v>
      </c>
      <c r="F2160">
        <v>202112</v>
      </c>
      <c r="G2160">
        <v>0</v>
      </c>
      <c r="H2160">
        <v>0.99130000000000007</v>
      </c>
      <c r="I2160">
        <v>8.7000000000000011E-3</v>
      </c>
      <c r="J2160">
        <v>0</v>
      </c>
      <c r="K2160">
        <v>150401</v>
      </c>
      <c r="L2160">
        <v>0</v>
      </c>
      <c r="M2160">
        <v>149092.51</v>
      </c>
      <c r="N2160">
        <v>1308.49</v>
      </c>
      <c r="O2160">
        <v>0</v>
      </c>
      <c r="P2160" t="s">
        <v>58</v>
      </c>
      <c r="Q2160">
        <v>5</v>
      </c>
    </row>
    <row r="2161" spans="1:17" hidden="1" x14ac:dyDescent="0.2">
      <c r="A2161" t="str">
        <f t="shared" si="33"/>
        <v>346.2115</v>
      </c>
      <c r="B2161" t="s">
        <v>284</v>
      </c>
      <c r="C2161" t="s">
        <v>17</v>
      </c>
      <c r="D2161" t="s">
        <v>238</v>
      </c>
      <c r="E2161" t="s">
        <v>336</v>
      </c>
      <c r="F2161">
        <v>202112</v>
      </c>
      <c r="G2161">
        <v>0</v>
      </c>
      <c r="H2161">
        <v>0.99130000000000007</v>
      </c>
      <c r="I2161">
        <v>8.7000000000000011E-3</v>
      </c>
      <c r="J2161">
        <v>0</v>
      </c>
      <c r="K2161">
        <v>575261.42000000004</v>
      </c>
      <c r="L2161">
        <v>0</v>
      </c>
      <c r="M2161">
        <v>570256.65</v>
      </c>
      <c r="N2161">
        <v>5004.7700000000004</v>
      </c>
      <c r="O2161">
        <v>0</v>
      </c>
      <c r="P2161" t="s">
        <v>58</v>
      </c>
      <c r="Q2161">
        <v>5</v>
      </c>
    </row>
    <row r="2162" spans="1:17" hidden="1" x14ac:dyDescent="0.2">
      <c r="A2162" t="str">
        <f t="shared" si="33"/>
        <v>347.0115</v>
      </c>
      <c r="B2162" t="s">
        <v>285</v>
      </c>
      <c r="C2162" t="s">
        <v>17</v>
      </c>
      <c r="D2162" t="s">
        <v>238</v>
      </c>
      <c r="E2162" t="s">
        <v>336</v>
      </c>
      <c r="F2162">
        <v>202112</v>
      </c>
      <c r="G2162">
        <v>0</v>
      </c>
      <c r="H2162">
        <v>0.99130000000000007</v>
      </c>
      <c r="I2162">
        <v>8.7000000000000011E-3</v>
      </c>
      <c r="J2162">
        <v>0</v>
      </c>
      <c r="K2162">
        <v>152284232.00999999</v>
      </c>
      <c r="L2162">
        <v>0</v>
      </c>
      <c r="M2162">
        <v>150959359.19</v>
      </c>
      <c r="N2162">
        <v>1324872.82</v>
      </c>
      <c r="O2162">
        <v>0</v>
      </c>
      <c r="P2162" t="s">
        <v>58</v>
      </c>
      <c r="Q2162">
        <v>5</v>
      </c>
    </row>
    <row r="2163" spans="1:17" hidden="1" x14ac:dyDescent="0.2">
      <c r="A2163" t="str">
        <f t="shared" si="33"/>
        <v>353.0115</v>
      </c>
      <c r="B2163" t="s">
        <v>80</v>
      </c>
      <c r="C2163" t="s">
        <v>17</v>
      </c>
      <c r="D2163" t="s">
        <v>238</v>
      </c>
      <c r="E2163" t="s">
        <v>336</v>
      </c>
      <c r="F2163">
        <v>202112</v>
      </c>
      <c r="G2163">
        <v>8.7300000000000003E-2</v>
      </c>
      <c r="H2163">
        <v>0.90400000000000003</v>
      </c>
      <c r="I2163">
        <v>8.7000000000000011E-3</v>
      </c>
      <c r="J2163">
        <v>0</v>
      </c>
      <c r="K2163">
        <v>22203.52</v>
      </c>
      <c r="L2163">
        <v>1938.3700000000001</v>
      </c>
      <c r="M2163">
        <v>20071.98</v>
      </c>
      <c r="N2163">
        <v>193.17000000000002</v>
      </c>
      <c r="O2163">
        <v>0</v>
      </c>
      <c r="P2163" t="s">
        <v>73</v>
      </c>
      <c r="Q2163">
        <v>6</v>
      </c>
    </row>
    <row r="2164" spans="1:17" hidden="1" x14ac:dyDescent="0.2">
      <c r="A2164" t="str">
        <f t="shared" si="33"/>
        <v>361.0115</v>
      </c>
      <c r="B2164" t="s">
        <v>95</v>
      </c>
      <c r="C2164" t="s">
        <v>17</v>
      </c>
      <c r="D2164" t="s">
        <v>238</v>
      </c>
      <c r="E2164" t="s">
        <v>336</v>
      </c>
      <c r="F2164">
        <v>202112</v>
      </c>
      <c r="G2164">
        <v>0</v>
      </c>
      <c r="H2164">
        <v>1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 t="s">
        <v>93</v>
      </c>
      <c r="Q2164">
        <v>7</v>
      </c>
    </row>
    <row r="2165" spans="1:17" hidden="1" x14ac:dyDescent="0.2">
      <c r="A2165" t="str">
        <f t="shared" si="33"/>
        <v>389.0115</v>
      </c>
      <c r="B2165" t="s">
        <v>286</v>
      </c>
      <c r="C2165" t="s">
        <v>17</v>
      </c>
      <c r="D2165" t="s">
        <v>238</v>
      </c>
      <c r="E2165" t="s">
        <v>336</v>
      </c>
      <c r="F2165">
        <v>202112</v>
      </c>
      <c r="G2165">
        <v>0</v>
      </c>
      <c r="H2165">
        <v>0.99130000000000007</v>
      </c>
      <c r="I2165">
        <v>8.7000000000000011E-3</v>
      </c>
      <c r="J2165">
        <v>0</v>
      </c>
      <c r="K2165">
        <v>1179093.4099999999</v>
      </c>
      <c r="L2165">
        <v>0</v>
      </c>
      <c r="M2165">
        <v>1168835.3</v>
      </c>
      <c r="N2165">
        <v>10258.11</v>
      </c>
      <c r="O2165">
        <v>0</v>
      </c>
      <c r="P2165" t="s">
        <v>107</v>
      </c>
      <c r="Q2165">
        <v>8</v>
      </c>
    </row>
    <row r="2166" spans="1:17" hidden="1" x14ac:dyDescent="0.2">
      <c r="A2166" t="str">
        <f t="shared" si="33"/>
        <v>390.0115</v>
      </c>
      <c r="B2166" t="s">
        <v>111</v>
      </c>
      <c r="C2166" t="s">
        <v>17</v>
      </c>
      <c r="D2166" t="s">
        <v>238</v>
      </c>
      <c r="E2166" t="s">
        <v>336</v>
      </c>
      <c r="F2166">
        <v>202112</v>
      </c>
      <c r="G2166">
        <v>0</v>
      </c>
      <c r="H2166">
        <v>0.99130000000000007</v>
      </c>
      <c r="I2166">
        <v>8.7000000000000011E-3</v>
      </c>
      <c r="J2166">
        <v>0</v>
      </c>
      <c r="K2166">
        <v>28787827.399999999</v>
      </c>
      <c r="L2166">
        <v>0</v>
      </c>
      <c r="M2166">
        <v>28537373.300000001</v>
      </c>
      <c r="N2166">
        <v>250454.1</v>
      </c>
      <c r="O2166">
        <v>0</v>
      </c>
      <c r="P2166" t="s">
        <v>107</v>
      </c>
      <c r="Q2166">
        <v>8</v>
      </c>
    </row>
    <row r="2167" spans="1:17" hidden="1" x14ac:dyDescent="0.2">
      <c r="A2167" t="str">
        <f t="shared" si="33"/>
        <v>391.0115</v>
      </c>
      <c r="B2167" t="s">
        <v>119</v>
      </c>
      <c r="C2167" t="s">
        <v>17</v>
      </c>
      <c r="D2167" t="s">
        <v>238</v>
      </c>
      <c r="E2167" t="s">
        <v>336</v>
      </c>
      <c r="F2167">
        <v>202112</v>
      </c>
      <c r="G2167">
        <v>0</v>
      </c>
      <c r="H2167">
        <v>0.99130000000000007</v>
      </c>
      <c r="I2167">
        <v>8.7000000000000011E-3</v>
      </c>
      <c r="J2167">
        <v>0</v>
      </c>
      <c r="K2167">
        <v>178926.33000000002</v>
      </c>
      <c r="L2167">
        <v>0</v>
      </c>
      <c r="M2167">
        <v>177369.67</v>
      </c>
      <c r="N2167">
        <v>1556.66</v>
      </c>
      <c r="O2167">
        <v>0</v>
      </c>
      <c r="P2167" t="s">
        <v>107</v>
      </c>
      <c r="Q2167">
        <v>8</v>
      </c>
    </row>
    <row r="2168" spans="1:17" hidden="1" x14ac:dyDescent="0.2">
      <c r="A2168" t="str">
        <f t="shared" si="33"/>
        <v>391.1115</v>
      </c>
      <c r="B2168" t="s">
        <v>122</v>
      </c>
      <c r="C2168" t="s">
        <v>17</v>
      </c>
      <c r="D2168" t="s">
        <v>238</v>
      </c>
      <c r="E2168" t="s">
        <v>336</v>
      </c>
      <c r="F2168">
        <v>202112</v>
      </c>
      <c r="G2168">
        <v>0</v>
      </c>
      <c r="H2168">
        <v>0.99130000000000007</v>
      </c>
      <c r="I2168">
        <v>8.7000000000000011E-3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 t="s">
        <v>107</v>
      </c>
      <c r="Q2168">
        <v>8</v>
      </c>
    </row>
    <row r="2169" spans="1:17" hidden="1" x14ac:dyDescent="0.2">
      <c r="A2169" t="str">
        <f t="shared" si="33"/>
        <v>391.1115</v>
      </c>
      <c r="B2169" t="s">
        <v>126</v>
      </c>
      <c r="C2169" t="s">
        <v>17</v>
      </c>
      <c r="D2169" t="s">
        <v>238</v>
      </c>
      <c r="E2169" t="s">
        <v>336</v>
      </c>
      <c r="F2169">
        <v>202112</v>
      </c>
      <c r="G2169">
        <v>0</v>
      </c>
      <c r="H2169">
        <v>0.99130000000000007</v>
      </c>
      <c r="I2169">
        <v>8.7000000000000011E-3</v>
      </c>
      <c r="J2169">
        <v>0</v>
      </c>
      <c r="K2169">
        <v>286180.67</v>
      </c>
      <c r="L2169">
        <v>0</v>
      </c>
      <c r="M2169">
        <v>283690.90000000002</v>
      </c>
      <c r="N2169">
        <v>2489.77</v>
      </c>
      <c r="O2169">
        <v>0</v>
      </c>
      <c r="P2169" t="s">
        <v>107</v>
      </c>
      <c r="Q2169">
        <v>8</v>
      </c>
    </row>
    <row r="2170" spans="1:17" hidden="1" x14ac:dyDescent="0.2">
      <c r="A2170" t="str">
        <f t="shared" si="33"/>
        <v>392.1115</v>
      </c>
      <c r="B2170" t="s">
        <v>133</v>
      </c>
      <c r="C2170" t="s">
        <v>17</v>
      </c>
      <c r="D2170" t="s">
        <v>238</v>
      </c>
      <c r="E2170" t="s">
        <v>336</v>
      </c>
      <c r="F2170">
        <v>202112</v>
      </c>
      <c r="G2170">
        <v>0</v>
      </c>
      <c r="H2170">
        <v>0.99130000000000007</v>
      </c>
      <c r="I2170">
        <v>8.7000000000000011E-3</v>
      </c>
      <c r="J2170">
        <v>0</v>
      </c>
      <c r="K2170">
        <v>297649.93</v>
      </c>
      <c r="L2170">
        <v>0</v>
      </c>
      <c r="M2170">
        <v>295060.38</v>
      </c>
      <c r="N2170">
        <v>2589.5500000000002</v>
      </c>
      <c r="O2170">
        <v>0</v>
      </c>
      <c r="P2170" t="s">
        <v>107</v>
      </c>
      <c r="Q2170">
        <v>8</v>
      </c>
    </row>
    <row r="2171" spans="1:17" hidden="1" x14ac:dyDescent="0.2">
      <c r="A2171" t="str">
        <f t="shared" si="33"/>
        <v>392.2115</v>
      </c>
      <c r="B2171" t="s">
        <v>137</v>
      </c>
      <c r="C2171" t="s">
        <v>17</v>
      </c>
      <c r="D2171" t="s">
        <v>238</v>
      </c>
      <c r="E2171" t="s">
        <v>336</v>
      </c>
      <c r="F2171">
        <v>202112</v>
      </c>
      <c r="G2171">
        <v>0</v>
      </c>
      <c r="H2171">
        <v>0.99130000000000007</v>
      </c>
      <c r="I2171">
        <v>8.7000000000000011E-3</v>
      </c>
      <c r="J2171">
        <v>0</v>
      </c>
      <c r="K2171">
        <v>665030</v>
      </c>
      <c r="L2171">
        <v>0</v>
      </c>
      <c r="M2171">
        <v>659244.24</v>
      </c>
      <c r="N2171">
        <v>5785.76</v>
      </c>
      <c r="O2171">
        <v>0</v>
      </c>
      <c r="P2171" t="s">
        <v>107</v>
      </c>
      <c r="Q2171">
        <v>8</v>
      </c>
    </row>
    <row r="2172" spans="1:17" hidden="1" x14ac:dyDescent="0.2">
      <c r="A2172" t="str">
        <f t="shared" si="33"/>
        <v>392.3115</v>
      </c>
      <c r="B2172" t="s">
        <v>140</v>
      </c>
      <c r="C2172" t="s">
        <v>17</v>
      </c>
      <c r="D2172" t="s">
        <v>238</v>
      </c>
      <c r="E2172" t="s">
        <v>336</v>
      </c>
      <c r="F2172">
        <v>202112</v>
      </c>
      <c r="G2172">
        <v>0</v>
      </c>
      <c r="H2172">
        <v>0.99130000000000007</v>
      </c>
      <c r="I2172">
        <v>8.7000000000000011E-3</v>
      </c>
      <c r="J2172">
        <v>0</v>
      </c>
      <c r="K2172">
        <v>476462.21</v>
      </c>
      <c r="L2172">
        <v>0</v>
      </c>
      <c r="M2172">
        <v>472316.99</v>
      </c>
      <c r="N2172">
        <v>4145.22</v>
      </c>
      <c r="O2172">
        <v>0</v>
      </c>
      <c r="P2172" t="s">
        <v>107</v>
      </c>
      <c r="Q2172">
        <v>8</v>
      </c>
    </row>
    <row r="2173" spans="1:17" hidden="1" x14ac:dyDescent="0.2">
      <c r="A2173" t="str">
        <f t="shared" si="33"/>
        <v>392.4115</v>
      </c>
      <c r="B2173" t="s">
        <v>142</v>
      </c>
      <c r="C2173" t="s">
        <v>17</v>
      </c>
      <c r="D2173" t="s">
        <v>238</v>
      </c>
      <c r="E2173" t="s">
        <v>336</v>
      </c>
      <c r="F2173">
        <v>202112</v>
      </c>
      <c r="G2173">
        <v>0</v>
      </c>
      <c r="H2173">
        <v>0.99130000000000007</v>
      </c>
      <c r="I2173">
        <v>8.7000000000000011E-3</v>
      </c>
      <c r="J2173">
        <v>0</v>
      </c>
      <c r="K2173">
        <v>7889.1100000000006</v>
      </c>
      <c r="L2173">
        <v>0</v>
      </c>
      <c r="M2173">
        <v>7820.47</v>
      </c>
      <c r="N2173">
        <v>68.64</v>
      </c>
      <c r="O2173">
        <v>0</v>
      </c>
      <c r="P2173" t="s">
        <v>107</v>
      </c>
      <c r="Q2173">
        <v>8</v>
      </c>
    </row>
    <row r="2174" spans="1:17" hidden="1" x14ac:dyDescent="0.2">
      <c r="A2174" t="str">
        <f t="shared" si="33"/>
        <v>392.8115</v>
      </c>
      <c r="B2174" t="s">
        <v>146</v>
      </c>
      <c r="C2174" t="s">
        <v>17</v>
      </c>
      <c r="D2174" t="s">
        <v>238</v>
      </c>
      <c r="E2174" t="s">
        <v>336</v>
      </c>
      <c r="F2174">
        <v>202112</v>
      </c>
      <c r="G2174">
        <v>0</v>
      </c>
      <c r="H2174">
        <v>0.99130000000000007</v>
      </c>
      <c r="I2174">
        <v>8.7000000000000011E-3</v>
      </c>
      <c r="J2174">
        <v>0</v>
      </c>
      <c r="K2174">
        <v>94613.67</v>
      </c>
      <c r="L2174">
        <v>0</v>
      </c>
      <c r="M2174">
        <v>93790.53</v>
      </c>
      <c r="N2174">
        <v>823.14</v>
      </c>
      <c r="O2174">
        <v>0</v>
      </c>
      <c r="P2174" t="s">
        <v>107</v>
      </c>
      <c r="Q2174">
        <v>8</v>
      </c>
    </row>
    <row r="2175" spans="1:17" hidden="1" x14ac:dyDescent="0.2">
      <c r="A2175" t="str">
        <f t="shared" si="33"/>
        <v>393.0115</v>
      </c>
      <c r="B2175" t="s">
        <v>149</v>
      </c>
      <c r="C2175" t="s">
        <v>17</v>
      </c>
      <c r="D2175" t="s">
        <v>238</v>
      </c>
      <c r="E2175" t="s">
        <v>336</v>
      </c>
      <c r="F2175">
        <v>202112</v>
      </c>
      <c r="G2175">
        <v>0</v>
      </c>
      <c r="H2175">
        <v>0.99130000000000007</v>
      </c>
      <c r="I2175">
        <v>8.7000000000000011E-3</v>
      </c>
      <c r="J2175">
        <v>0</v>
      </c>
      <c r="K2175">
        <v>31294.080000000002</v>
      </c>
      <c r="L2175">
        <v>0</v>
      </c>
      <c r="M2175">
        <v>31021.82</v>
      </c>
      <c r="N2175">
        <v>272.26</v>
      </c>
      <c r="O2175">
        <v>0</v>
      </c>
      <c r="P2175" t="s">
        <v>107</v>
      </c>
      <c r="Q2175">
        <v>8</v>
      </c>
    </row>
    <row r="2176" spans="1:17" hidden="1" x14ac:dyDescent="0.2">
      <c r="A2176" t="str">
        <f t="shared" si="33"/>
        <v>394.0115</v>
      </c>
      <c r="B2176" t="s">
        <v>152</v>
      </c>
      <c r="C2176" t="s">
        <v>17</v>
      </c>
      <c r="D2176" t="s">
        <v>238</v>
      </c>
      <c r="E2176" t="s">
        <v>336</v>
      </c>
      <c r="F2176">
        <v>202112</v>
      </c>
      <c r="G2176">
        <v>0</v>
      </c>
      <c r="H2176">
        <v>0.99130000000000007</v>
      </c>
      <c r="I2176">
        <v>8.7000000000000011E-3</v>
      </c>
      <c r="J2176">
        <v>0</v>
      </c>
      <c r="K2176">
        <v>385323.73</v>
      </c>
      <c r="L2176">
        <v>0</v>
      </c>
      <c r="M2176">
        <v>381971.41000000003</v>
      </c>
      <c r="N2176">
        <v>3352.32</v>
      </c>
      <c r="O2176">
        <v>0</v>
      </c>
      <c r="P2176" t="s">
        <v>107</v>
      </c>
      <c r="Q2176">
        <v>8</v>
      </c>
    </row>
    <row r="2177" spans="1:17" hidden="1" x14ac:dyDescent="0.2">
      <c r="A2177" t="str">
        <f t="shared" si="33"/>
        <v>396.9115</v>
      </c>
      <c r="B2177" t="s">
        <v>157</v>
      </c>
      <c r="C2177" t="s">
        <v>17</v>
      </c>
      <c r="D2177" t="s">
        <v>238</v>
      </c>
      <c r="E2177" t="s">
        <v>336</v>
      </c>
      <c r="F2177">
        <v>202112</v>
      </c>
      <c r="G2177">
        <v>0</v>
      </c>
      <c r="H2177">
        <v>0.99130000000000007</v>
      </c>
      <c r="I2177">
        <v>8.7000000000000011E-3</v>
      </c>
      <c r="J2177">
        <v>0</v>
      </c>
      <c r="K2177">
        <v>137122.35</v>
      </c>
      <c r="L2177">
        <v>0</v>
      </c>
      <c r="M2177">
        <v>135929.39000000001</v>
      </c>
      <c r="N2177">
        <v>1192.96</v>
      </c>
      <c r="O2177">
        <v>0</v>
      </c>
      <c r="P2177" t="s">
        <v>107</v>
      </c>
      <c r="Q2177">
        <v>8</v>
      </c>
    </row>
    <row r="2178" spans="1:17" hidden="1" x14ac:dyDescent="0.2">
      <c r="A2178" t="str">
        <f t="shared" si="33"/>
        <v>397.0115</v>
      </c>
      <c r="B2178" t="s">
        <v>159</v>
      </c>
      <c r="C2178" t="s">
        <v>17</v>
      </c>
      <c r="D2178" t="s">
        <v>238</v>
      </c>
      <c r="E2178" t="s">
        <v>336</v>
      </c>
      <c r="F2178">
        <v>202112</v>
      </c>
      <c r="G2178">
        <v>0</v>
      </c>
      <c r="H2178">
        <v>0.99130000000000007</v>
      </c>
      <c r="I2178">
        <v>8.7000000000000011E-3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 t="s">
        <v>107</v>
      </c>
      <c r="Q2178">
        <v>8</v>
      </c>
    </row>
    <row r="2179" spans="1:17" hidden="1" x14ac:dyDescent="0.2">
      <c r="A2179" t="str">
        <f t="shared" ref="A2179:A2242" si="34">_xlfn.CONCAT(MID(B2179,3,5),E2179)</f>
        <v>397.0115</v>
      </c>
      <c r="B2179" t="s">
        <v>163</v>
      </c>
      <c r="C2179" t="s">
        <v>17</v>
      </c>
      <c r="D2179" t="s">
        <v>238</v>
      </c>
      <c r="E2179" t="s">
        <v>336</v>
      </c>
      <c r="F2179">
        <v>202112</v>
      </c>
      <c r="G2179">
        <v>0</v>
      </c>
      <c r="H2179">
        <v>0.99130000000000007</v>
      </c>
      <c r="I2179">
        <v>8.7000000000000011E-3</v>
      </c>
      <c r="J2179">
        <v>0</v>
      </c>
      <c r="K2179">
        <v>466443.32</v>
      </c>
      <c r="L2179">
        <v>0</v>
      </c>
      <c r="M2179">
        <v>462385.26</v>
      </c>
      <c r="N2179">
        <v>4058.06</v>
      </c>
      <c r="O2179">
        <v>0</v>
      </c>
      <c r="P2179" t="s">
        <v>107</v>
      </c>
      <c r="Q2179">
        <v>8</v>
      </c>
    </row>
    <row r="2180" spans="1:17" hidden="1" x14ac:dyDescent="0.2">
      <c r="A2180" t="str">
        <f t="shared" si="34"/>
        <v>397.1115</v>
      </c>
      <c r="B2180" t="s">
        <v>166</v>
      </c>
      <c r="C2180" t="s">
        <v>17</v>
      </c>
      <c r="D2180" t="s">
        <v>238</v>
      </c>
      <c r="E2180" t="s">
        <v>336</v>
      </c>
      <c r="F2180">
        <v>202112</v>
      </c>
      <c r="G2180">
        <v>0</v>
      </c>
      <c r="H2180">
        <v>0.99130000000000007</v>
      </c>
      <c r="I2180">
        <v>8.7000000000000011E-3</v>
      </c>
      <c r="J2180">
        <v>0</v>
      </c>
      <c r="K2180">
        <v>52107.66</v>
      </c>
      <c r="L2180">
        <v>0</v>
      </c>
      <c r="M2180">
        <v>51654.32</v>
      </c>
      <c r="N2180">
        <v>453.34000000000003</v>
      </c>
      <c r="O2180">
        <v>0</v>
      </c>
      <c r="P2180" t="s">
        <v>107</v>
      </c>
      <c r="Q2180">
        <v>8</v>
      </c>
    </row>
    <row r="2181" spans="1:17" hidden="1" x14ac:dyDescent="0.2">
      <c r="A2181" t="str">
        <f t="shared" si="34"/>
        <v>398.0115</v>
      </c>
      <c r="B2181" t="s">
        <v>168</v>
      </c>
      <c r="C2181" t="s">
        <v>17</v>
      </c>
      <c r="D2181" t="s">
        <v>238</v>
      </c>
      <c r="E2181" t="s">
        <v>336</v>
      </c>
      <c r="F2181">
        <v>202112</v>
      </c>
      <c r="G2181">
        <v>0</v>
      </c>
      <c r="H2181">
        <v>0.99130000000000007</v>
      </c>
      <c r="I2181">
        <v>8.7000000000000011E-3</v>
      </c>
      <c r="J2181">
        <v>0</v>
      </c>
      <c r="K2181">
        <v>26383.68</v>
      </c>
      <c r="L2181">
        <v>0</v>
      </c>
      <c r="M2181">
        <v>26154.14</v>
      </c>
      <c r="N2181">
        <v>229.54</v>
      </c>
      <c r="O2181">
        <v>0</v>
      </c>
      <c r="P2181" t="s">
        <v>107</v>
      </c>
      <c r="Q2181">
        <v>8</v>
      </c>
    </row>
    <row r="2182" spans="1:17" hidden="1" x14ac:dyDescent="0.2">
      <c r="A2182" t="str">
        <f t="shared" si="34"/>
        <v>303.0115</v>
      </c>
      <c r="B2182" t="s">
        <v>26</v>
      </c>
      <c r="C2182" t="s">
        <v>17</v>
      </c>
      <c r="D2182" t="s">
        <v>287</v>
      </c>
      <c r="E2182" t="s">
        <v>336</v>
      </c>
      <c r="F2182">
        <v>202112</v>
      </c>
      <c r="G2182">
        <v>0</v>
      </c>
      <c r="H2182">
        <v>0.99130000000000007</v>
      </c>
      <c r="I2182">
        <v>8.7000000000000011E-3</v>
      </c>
      <c r="J2182">
        <v>0</v>
      </c>
      <c r="K2182">
        <v>335893.36</v>
      </c>
      <c r="L2182">
        <v>0</v>
      </c>
      <c r="M2182">
        <v>332971.09000000003</v>
      </c>
      <c r="N2182">
        <v>2922.27</v>
      </c>
      <c r="O2182">
        <v>0</v>
      </c>
      <c r="P2182" t="s">
        <v>20</v>
      </c>
      <c r="Q2182">
        <v>1</v>
      </c>
    </row>
    <row r="2183" spans="1:17" hidden="1" x14ac:dyDescent="0.2">
      <c r="A2183" t="str">
        <f t="shared" si="34"/>
        <v>311.0115</v>
      </c>
      <c r="B2183" t="s">
        <v>31</v>
      </c>
      <c r="C2183" t="s">
        <v>17</v>
      </c>
      <c r="D2183" t="s">
        <v>287</v>
      </c>
      <c r="E2183" t="s">
        <v>336</v>
      </c>
      <c r="F2183">
        <v>202112</v>
      </c>
      <c r="G2183">
        <v>0</v>
      </c>
      <c r="H2183">
        <v>0.99130000000000007</v>
      </c>
      <c r="I2183">
        <v>8.7000000000000011E-3</v>
      </c>
      <c r="J2183">
        <v>0</v>
      </c>
      <c r="K2183">
        <v>2183016.3199999998</v>
      </c>
      <c r="L2183">
        <v>0</v>
      </c>
      <c r="M2183">
        <v>2164024.08</v>
      </c>
      <c r="N2183">
        <v>18992.240000000002</v>
      </c>
      <c r="O2183">
        <v>0</v>
      </c>
      <c r="P2183" t="s">
        <v>30</v>
      </c>
      <c r="Q2183">
        <v>2</v>
      </c>
    </row>
    <row r="2184" spans="1:17" hidden="1" x14ac:dyDescent="0.2">
      <c r="A2184" t="str">
        <f t="shared" si="34"/>
        <v>311.0115</v>
      </c>
      <c r="B2184" t="s">
        <v>288</v>
      </c>
      <c r="C2184" t="s">
        <v>17</v>
      </c>
      <c r="D2184" t="s">
        <v>287</v>
      </c>
      <c r="E2184" t="s">
        <v>336</v>
      </c>
      <c r="F2184">
        <v>202112</v>
      </c>
      <c r="G2184">
        <v>0</v>
      </c>
      <c r="H2184">
        <v>0.99130000000000007</v>
      </c>
      <c r="I2184">
        <v>8.7000000000000011E-3</v>
      </c>
      <c r="J2184">
        <v>0</v>
      </c>
      <c r="K2184">
        <v>166039042.13999999</v>
      </c>
      <c r="L2184">
        <v>0</v>
      </c>
      <c r="M2184">
        <v>164594502.47</v>
      </c>
      <c r="N2184">
        <v>1444539.67</v>
      </c>
      <c r="O2184">
        <v>0</v>
      </c>
      <c r="P2184" t="s">
        <v>30</v>
      </c>
      <c r="Q2184">
        <v>2</v>
      </c>
    </row>
    <row r="2185" spans="1:17" hidden="1" x14ac:dyDescent="0.2">
      <c r="A2185" t="str">
        <f t="shared" si="34"/>
        <v>312.0115</v>
      </c>
      <c r="B2185" t="s">
        <v>34</v>
      </c>
      <c r="C2185" t="s">
        <v>17</v>
      </c>
      <c r="D2185" t="s">
        <v>287</v>
      </c>
      <c r="E2185" t="s">
        <v>336</v>
      </c>
      <c r="F2185">
        <v>202112</v>
      </c>
      <c r="G2185">
        <v>0</v>
      </c>
      <c r="H2185">
        <v>0.99130000000000007</v>
      </c>
      <c r="I2185">
        <v>8.7000000000000011E-3</v>
      </c>
      <c r="J2185">
        <v>0</v>
      </c>
      <c r="K2185">
        <v>15981365.33</v>
      </c>
      <c r="L2185">
        <v>0</v>
      </c>
      <c r="M2185">
        <v>15842327.449999999</v>
      </c>
      <c r="N2185">
        <v>139037.88</v>
      </c>
      <c r="O2185">
        <v>0</v>
      </c>
      <c r="P2185" t="s">
        <v>30</v>
      </c>
      <c r="Q2185">
        <v>2</v>
      </c>
    </row>
    <row r="2186" spans="1:17" hidden="1" x14ac:dyDescent="0.2">
      <c r="A2186" t="str">
        <f t="shared" si="34"/>
        <v>312.0115</v>
      </c>
      <c r="B2186" t="s">
        <v>289</v>
      </c>
      <c r="C2186" t="s">
        <v>17</v>
      </c>
      <c r="D2186" t="s">
        <v>287</v>
      </c>
      <c r="E2186" t="s">
        <v>336</v>
      </c>
      <c r="F2186">
        <v>202112</v>
      </c>
      <c r="G2186">
        <v>0</v>
      </c>
      <c r="H2186">
        <v>0.99130000000000007</v>
      </c>
      <c r="I2186">
        <v>8.7000000000000011E-3</v>
      </c>
      <c r="J2186">
        <v>0</v>
      </c>
      <c r="K2186">
        <v>364572026.25999999</v>
      </c>
      <c r="L2186">
        <v>0</v>
      </c>
      <c r="M2186">
        <v>361400249.63</v>
      </c>
      <c r="N2186">
        <v>3171776.63</v>
      </c>
      <c r="O2186">
        <v>0</v>
      </c>
      <c r="P2186" t="s">
        <v>30</v>
      </c>
      <c r="Q2186">
        <v>2</v>
      </c>
    </row>
    <row r="2187" spans="1:17" hidden="1" x14ac:dyDescent="0.2">
      <c r="A2187" t="str">
        <f t="shared" si="34"/>
        <v>314.0115</v>
      </c>
      <c r="B2187" t="s">
        <v>36</v>
      </c>
      <c r="C2187" t="s">
        <v>17</v>
      </c>
      <c r="D2187" t="s">
        <v>287</v>
      </c>
      <c r="E2187" t="s">
        <v>336</v>
      </c>
      <c r="F2187">
        <v>202112</v>
      </c>
      <c r="G2187">
        <v>0</v>
      </c>
      <c r="H2187">
        <v>0.99130000000000007</v>
      </c>
      <c r="I2187">
        <v>8.7000000000000011E-3</v>
      </c>
      <c r="J2187">
        <v>0</v>
      </c>
      <c r="K2187">
        <v>1911959.9100000001</v>
      </c>
      <c r="L2187">
        <v>0</v>
      </c>
      <c r="M2187">
        <v>1895325.8599999999</v>
      </c>
      <c r="N2187">
        <v>16634.05</v>
      </c>
      <c r="O2187">
        <v>0</v>
      </c>
      <c r="P2187" t="s">
        <v>30</v>
      </c>
      <c r="Q2187">
        <v>2</v>
      </c>
    </row>
    <row r="2188" spans="1:17" hidden="1" x14ac:dyDescent="0.2">
      <c r="A2188" t="str">
        <f t="shared" si="34"/>
        <v>314.0115</v>
      </c>
      <c r="B2188" t="s">
        <v>290</v>
      </c>
      <c r="C2188" t="s">
        <v>17</v>
      </c>
      <c r="D2188" t="s">
        <v>287</v>
      </c>
      <c r="E2188" t="s">
        <v>336</v>
      </c>
      <c r="F2188">
        <v>202112</v>
      </c>
      <c r="G2188">
        <v>0</v>
      </c>
      <c r="H2188">
        <v>0.99130000000000007</v>
      </c>
      <c r="I2188">
        <v>8.7000000000000011E-3</v>
      </c>
      <c r="J2188">
        <v>0</v>
      </c>
      <c r="K2188">
        <v>157885665.28</v>
      </c>
      <c r="L2188">
        <v>0</v>
      </c>
      <c r="M2188">
        <v>156512059.99000001</v>
      </c>
      <c r="N2188">
        <v>1373605.29</v>
      </c>
      <c r="O2188">
        <v>0</v>
      </c>
      <c r="P2188" t="s">
        <v>30</v>
      </c>
      <c r="Q2188">
        <v>2</v>
      </c>
    </row>
    <row r="2189" spans="1:17" hidden="1" x14ac:dyDescent="0.2">
      <c r="A2189" t="str">
        <f t="shared" si="34"/>
        <v>315.0115</v>
      </c>
      <c r="B2189" t="s">
        <v>37</v>
      </c>
      <c r="C2189" t="s">
        <v>17</v>
      </c>
      <c r="D2189" t="s">
        <v>287</v>
      </c>
      <c r="E2189" t="s">
        <v>336</v>
      </c>
      <c r="F2189">
        <v>202112</v>
      </c>
      <c r="G2189">
        <v>0</v>
      </c>
      <c r="H2189">
        <v>0.99130000000000007</v>
      </c>
      <c r="I2189">
        <v>8.7000000000000011E-3</v>
      </c>
      <c r="J2189">
        <v>0</v>
      </c>
      <c r="K2189">
        <v>6026833.3300000001</v>
      </c>
      <c r="L2189">
        <v>0</v>
      </c>
      <c r="M2189">
        <v>5974399.8799999999</v>
      </c>
      <c r="N2189">
        <v>52433.450000000004</v>
      </c>
      <c r="O2189">
        <v>0</v>
      </c>
      <c r="P2189" t="s">
        <v>30</v>
      </c>
      <c r="Q2189">
        <v>2</v>
      </c>
    </row>
    <row r="2190" spans="1:17" hidden="1" x14ac:dyDescent="0.2">
      <c r="A2190" t="str">
        <f t="shared" si="34"/>
        <v>315.0115</v>
      </c>
      <c r="B2190" t="s">
        <v>239</v>
      </c>
      <c r="C2190" t="s">
        <v>17</v>
      </c>
      <c r="D2190" t="s">
        <v>287</v>
      </c>
      <c r="E2190" t="s">
        <v>336</v>
      </c>
      <c r="F2190">
        <v>202112</v>
      </c>
      <c r="G2190">
        <v>0</v>
      </c>
      <c r="H2190">
        <v>0.99130000000000007</v>
      </c>
      <c r="I2190">
        <v>8.7000000000000011E-3</v>
      </c>
      <c r="J2190">
        <v>0</v>
      </c>
      <c r="K2190">
        <v>43663406.189999998</v>
      </c>
      <c r="L2190">
        <v>0</v>
      </c>
      <c r="M2190">
        <v>43283534.560000002</v>
      </c>
      <c r="N2190">
        <v>379871.63</v>
      </c>
      <c r="O2190">
        <v>0</v>
      </c>
      <c r="P2190" t="s">
        <v>30</v>
      </c>
      <c r="Q2190">
        <v>2</v>
      </c>
    </row>
    <row r="2191" spans="1:17" hidden="1" x14ac:dyDescent="0.2">
      <c r="A2191" t="str">
        <f t="shared" si="34"/>
        <v>340.0115</v>
      </c>
      <c r="B2191" t="s">
        <v>57</v>
      </c>
      <c r="C2191" t="s">
        <v>17</v>
      </c>
      <c r="D2191" t="s">
        <v>287</v>
      </c>
      <c r="E2191" t="s">
        <v>336</v>
      </c>
      <c r="F2191">
        <v>202112</v>
      </c>
      <c r="G2191">
        <v>0</v>
      </c>
      <c r="H2191">
        <v>0.99130000000000007</v>
      </c>
      <c r="I2191">
        <v>8.7000000000000011E-3</v>
      </c>
      <c r="J2191">
        <v>0</v>
      </c>
      <c r="K2191">
        <v>26819</v>
      </c>
      <c r="L2191">
        <v>0</v>
      </c>
      <c r="M2191">
        <v>26585.670000000002</v>
      </c>
      <c r="N2191">
        <v>233.33</v>
      </c>
      <c r="O2191">
        <v>0</v>
      </c>
      <c r="P2191" t="s">
        <v>58</v>
      </c>
      <c r="Q2191">
        <v>5</v>
      </c>
    </row>
    <row r="2192" spans="1:17" hidden="1" x14ac:dyDescent="0.2">
      <c r="A2192" t="str">
        <f t="shared" si="34"/>
        <v>340.1115</v>
      </c>
      <c r="B2192" t="s">
        <v>240</v>
      </c>
      <c r="C2192" t="s">
        <v>17</v>
      </c>
      <c r="D2192" t="s">
        <v>287</v>
      </c>
      <c r="E2192" t="s">
        <v>336</v>
      </c>
      <c r="F2192">
        <v>202112</v>
      </c>
      <c r="G2192">
        <v>0</v>
      </c>
      <c r="H2192">
        <v>0.99130000000000007</v>
      </c>
      <c r="I2192">
        <v>8.7000000000000011E-3</v>
      </c>
      <c r="J2192">
        <v>0</v>
      </c>
      <c r="K2192">
        <v>1324956.3700000001</v>
      </c>
      <c r="L2192">
        <v>0</v>
      </c>
      <c r="M2192">
        <v>1313429.25</v>
      </c>
      <c r="N2192">
        <v>11527.12</v>
      </c>
      <c r="O2192">
        <v>0</v>
      </c>
      <c r="P2192" t="s">
        <v>58</v>
      </c>
      <c r="Q2192">
        <v>5</v>
      </c>
    </row>
    <row r="2193" spans="1:17" hidden="1" x14ac:dyDescent="0.2">
      <c r="A2193" t="str">
        <f t="shared" si="34"/>
        <v>341.0115</v>
      </c>
      <c r="B2193" t="s">
        <v>61</v>
      </c>
      <c r="C2193" t="s">
        <v>17</v>
      </c>
      <c r="D2193" t="s">
        <v>287</v>
      </c>
      <c r="E2193" t="s">
        <v>336</v>
      </c>
      <c r="F2193">
        <v>202112</v>
      </c>
      <c r="G2193">
        <v>0</v>
      </c>
      <c r="H2193">
        <v>0.99130000000000007</v>
      </c>
      <c r="I2193">
        <v>8.7000000000000011E-3</v>
      </c>
      <c r="J2193">
        <v>0</v>
      </c>
      <c r="K2193">
        <v>2893719.86</v>
      </c>
      <c r="L2193">
        <v>0</v>
      </c>
      <c r="M2193">
        <v>2868544.5</v>
      </c>
      <c r="N2193">
        <v>25175.360000000001</v>
      </c>
      <c r="O2193">
        <v>0</v>
      </c>
      <c r="P2193" t="s">
        <v>58</v>
      </c>
      <c r="Q2193">
        <v>5</v>
      </c>
    </row>
    <row r="2194" spans="1:17" hidden="1" x14ac:dyDescent="0.2">
      <c r="A2194" t="str">
        <f t="shared" si="34"/>
        <v>341.0115</v>
      </c>
      <c r="B2194" t="s">
        <v>291</v>
      </c>
      <c r="C2194" t="s">
        <v>17</v>
      </c>
      <c r="D2194" t="s">
        <v>287</v>
      </c>
      <c r="E2194" t="s">
        <v>336</v>
      </c>
      <c r="F2194">
        <v>202112</v>
      </c>
      <c r="G2194">
        <v>0</v>
      </c>
      <c r="H2194">
        <v>0.99130000000000007</v>
      </c>
      <c r="I2194">
        <v>8.7000000000000011E-3</v>
      </c>
      <c r="J2194">
        <v>0</v>
      </c>
      <c r="K2194">
        <v>35410670.939999998</v>
      </c>
      <c r="L2194">
        <v>0</v>
      </c>
      <c r="M2194">
        <v>35102598.100000001</v>
      </c>
      <c r="N2194">
        <v>308072.84000000003</v>
      </c>
      <c r="O2194">
        <v>0</v>
      </c>
      <c r="P2194" t="s">
        <v>58</v>
      </c>
      <c r="Q2194">
        <v>5</v>
      </c>
    </row>
    <row r="2195" spans="1:17" hidden="1" x14ac:dyDescent="0.2">
      <c r="A2195" t="str">
        <f t="shared" si="34"/>
        <v>342.0115</v>
      </c>
      <c r="B2195" t="s">
        <v>63</v>
      </c>
      <c r="C2195" t="s">
        <v>17</v>
      </c>
      <c r="D2195" t="s">
        <v>287</v>
      </c>
      <c r="E2195" t="s">
        <v>336</v>
      </c>
      <c r="F2195">
        <v>202112</v>
      </c>
      <c r="G2195">
        <v>0</v>
      </c>
      <c r="H2195">
        <v>0.99130000000000007</v>
      </c>
      <c r="I2195">
        <v>8.7000000000000011E-3</v>
      </c>
      <c r="J2195">
        <v>0</v>
      </c>
      <c r="K2195">
        <v>93595.07</v>
      </c>
      <c r="L2195">
        <v>0</v>
      </c>
      <c r="M2195">
        <v>92780.790000000008</v>
      </c>
      <c r="N2195">
        <v>814.28</v>
      </c>
      <c r="O2195">
        <v>0</v>
      </c>
      <c r="P2195" t="s">
        <v>58</v>
      </c>
      <c r="Q2195">
        <v>5</v>
      </c>
    </row>
    <row r="2196" spans="1:17" hidden="1" x14ac:dyDescent="0.2">
      <c r="A2196" t="str">
        <f t="shared" si="34"/>
        <v>342.0115</v>
      </c>
      <c r="B2196" t="s">
        <v>292</v>
      </c>
      <c r="C2196" t="s">
        <v>17</v>
      </c>
      <c r="D2196" t="s">
        <v>287</v>
      </c>
      <c r="E2196" t="s">
        <v>336</v>
      </c>
      <c r="F2196">
        <v>202112</v>
      </c>
      <c r="G2196">
        <v>0</v>
      </c>
      <c r="H2196">
        <v>0.99130000000000007</v>
      </c>
      <c r="I2196">
        <v>8.7000000000000011E-3</v>
      </c>
      <c r="J2196">
        <v>0</v>
      </c>
      <c r="K2196">
        <v>11754170.470000001</v>
      </c>
      <c r="L2196">
        <v>0</v>
      </c>
      <c r="M2196">
        <v>11651909.189999999</v>
      </c>
      <c r="N2196">
        <v>102261.28</v>
      </c>
      <c r="O2196">
        <v>0</v>
      </c>
      <c r="P2196" t="s">
        <v>58</v>
      </c>
      <c r="Q2196">
        <v>5</v>
      </c>
    </row>
    <row r="2197" spans="1:17" hidden="1" x14ac:dyDescent="0.2">
      <c r="A2197" t="str">
        <f t="shared" si="34"/>
        <v>344.0115</v>
      </c>
      <c r="B2197" t="s">
        <v>65</v>
      </c>
      <c r="C2197" t="s">
        <v>17</v>
      </c>
      <c r="D2197" t="s">
        <v>287</v>
      </c>
      <c r="E2197" t="s">
        <v>336</v>
      </c>
      <c r="F2197">
        <v>202112</v>
      </c>
      <c r="G2197">
        <v>0</v>
      </c>
      <c r="H2197">
        <v>0.99130000000000007</v>
      </c>
      <c r="I2197">
        <v>8.7000000000000011E-3</v>
      </c>
      <c r="J2197">
        <v>0</v>
      </c>
      <c r="K2197">
        <v>32090260.219999999</v>
      </c>
      <c r="L2197">
        <v>0</v>
      </c>
      <c r="M2197">
        <v>31811074.960000001</v>
      </c>
      <c r="N2197">
        <v>279185.26</v>
      </c>
      <c r="O2197">
        <v>0</v>
      </c>
      <c r="P2197" t="s">
        <v>58</v>
      </c>
      <c r="Q2197">
        <v>5</v>
      </c>
    </row>
    <row r="2198" spans="1:17" hidden="1" x14ac:dyDescent="0.2">
      <c r="A2198" t="str">
        <f t="shared" si="34"/>
        <v>344.0115</v>
      </c>
      <c r="B2198" t="s">
        <v>251</v>
      </c>
      <c r="C2198" t="s">
        <v>17</v>
      </c>
      <c r="D2198" t="s">
        <v>287</v>
      </c>
      <c r="E2198" t="s">
        <v>336</v>
      </c>
      <c r="F2198">
        <v>202112</v>
      </c>
      <c r="G2198">
        <v>0</v>
      </c>
      <c r="H2198">
        <v>0.99130000000000007</v>
      </c>
      <c r="I2198">
        <v>8.7000000000000011E-3</v>
      </c>
      <c r="J2198">
        <v>0</v>
      </c>
      <c r="K2198">
        <v>260751852.40000001</v>
      </c>
      <c r="L2198">
        <v>0</v>
      </c>
      <c r="M2198">
        <v>258483311.28</v>
      </c>
      <c r="N2198">
        <v>2268541.12</v>
      </c>
      <c r="O2198">
        <v>0</v>
      </c>
      <c r="P2198" t="s">
        <v>58</v>
      </c>
      <c r="Q2198">
        <v>5</v>
      </c>
    </row>
    <row r="2199" spans="1:17" hidden="1" x14ac:dyDescent="0.2">
      <c r="A2199" t="str">
        <f t="shared" si="34"/>
        <v>345.0115</v>
      </c>
      <c r="B2199" t="s">
        <v>67</v>
      </c>
      <c r="C2199" t="s">
        <v>17</v>
      </c>
      <c r="D2199" t="s">
        <v>287</v>
      </c>
      <c r="E2199" t="s">
        <v>336</v>
      </c>
      <c r="F2199">
        <v>202112</v>
      </c>
      <c r="G2199">
        <v>0</v>
      </c>
      <c r="H2199">
        <v>0.99130000000000007</v>
      </c>
      <c r="I2199">
        <v>8.7000000000000011E-3</v>
      </c>
      <c r="J2199">
        <v>0</v>
      </c>
      <c r="K2199">
        <v>3620919.68</v>
      </c>
      <c r="L2199">
        <v>0</v>
      </c>
      <c r="M2199">
        <v>3589417.68</v>
      </c>
      <c r="N2199">
        <v>31502</v>
      </c>
      <c r="O2199">
        <v>0</v>
      </c>
      <c r="P2199" t="s">
        <v>58</v>
      </c>
      <c r="Q2199">
        <v>5</v>
      </c>
    </row>
    <row r="2200" spans="1:17" hidden="1" x14ac:dyDescent="0.2">
      <c r="A2200" t="str">
        <f t="shared" si="34"/>
        <v>345.0115</v>
      </c>
      <c r="B2200" t="s">
        <v>68</v>
      </c>
      <c r="C2200" t="s">
        <v>17</v>
      </c>
      <c r="D2200" t="s">
        <v>287</v>
      </c>
      <c r="E2200" t="s">
        <v>336</v>
      </c>
      <c r="F2200">
        <v>202112</v>
      </c>
      <c r="G2200">
        <v>0</v>
      </c>
      <c r="H2200">
        <v>0.99130000000000007</v>
      </c>
      <c r="I2200">
        <v>8.7000000000000011E-3</v>
      </c>
      <c r="J2200">
        <v>0</v>
      </c>
      <c r="K2200">
        <v>37303864.189999998</v>
      </c>
      <c r="L2200">
        <v>0</v>
      </c>
      <c r="M2200">
        <v>36979320.57</v>
      </c>
      <c r="N2200">
        <v>324543.62</v>
      </c>
      <c r="O2200">
        <v>0</v>
      </c>
      <c r="P2200" t="s">
        <v>58</v>
      </c>
      <c r="Q2200">
        <v>5</v>
      </c>
    </row>
    <row r="2201" spans="1:17" hidden="1" x14ac:dyDescent="0.2">
      <c r="A2201" t="str">
        <f t="shared" si="34"/>
        <v>391.0115</v>
      </c>
      <c r="B2201" t="s">
        <v>119</v>
      </c>
      <c r="C2201" t="s">
        <v>17</v>
      </c>
      <c r="D2201" t="s">
        <v>287</v>
      </c>
      <c r="E2201" t="s">
        <v>336</v>
      </c>
      <c r="F2201">
        <v>202112</v>
      </c>
      <c r="G2201">
        <v>0</v>
      </c>
      <c r="H2201">
        <v>0.99130000000000007</v>
      </c>
      <c r="I2201">
        <v>8.7000000000000011E-3</v>
      </c>
      <c r="J2201">
        <v>0</v>
      </c>
      <c r="K2201">
        <v>40537.24</v>
      </c>
      <c r="L2201">
        <v>0</v>
      </c>
      <c r="M2201">
        <v>40184.57</v>
      </c>
      <c r="N2201">
        <v>352.67</v>
      </c>
      <c r="O2201">
        <v>0</v>
      </c>
      <c r="P2201" t="s">
        <v>107</v>
      </c>
      <c r="Q2201">
        <v>8</v>
      </c>
    </row>
    <row r="2202" spans="1:17" hidden="1" x14ac:dyDescent="0.2">
      <c r="A2202" t="str">
        <f t="shared" si="34"/>
        <v>391.1115</v>
      </c>
      <c r="B2202" t="s">
        <v>126</v>
      </c>
      <c r="C2202" t="s">
        <v>17</v>
      </c>
      <c r="D2202" t="s">
        <v>287</v>
      </c>
      <c r="E2202" t="s">
        <v>336</v>
      </c>
      <c r="F2202">
        <v>202112</v>
      </c>
      <c r="G2202">
        <v>0</v>
      </c>
      <c r="H2202">
        <v>0.99130000000000007</v>
      </c>
      <c r="I2202">
        <v>8.7000000000000011E-3</v>
      </c>
      <c r="J2202">
        <v>0</v>
      </c>
      <c r="K2202">
        <v>26511.360000000001</v>
      </c>
      <c r="L2202">
        <v>0</v>
      </c>
      <c r="M2202">
        <v>26280.71</v>
      </c>
      <c r="N2202">
        <v>230.65</v>
      </c>
      <c r="O2202">
        <v>0</v>
      </c>
      <c r="P2202" t="s">
        <v>107</v>
      </c>
      <c r="Q2202">
        <v>8</v>
      </c>
    </row>
    <row r="2203" spans="1:17" hidden="1" x14ac:dyDescent="0.2">
      <c r="A2203" t="str">
        <f t="shared" si="34"/>
        <v>392.1115</v>
      </c>
      <c r="B2203" t="s">
        <v>133</v>
      </c>
      <c r="C2203" t="s">
        <v>17</v>
      </c>
      <c r="D2203" t="s">
        <v>287</v>
      </c>
      <c r="E2203" t="s">
        <v>336</v>
      </c>
      <c r="F2203">
        <v>202112</v>
      </c>
      <c r="G2203">
        <v>0</v>
      </c>
      <c r="H2203">
        <v>0.99130000000000007</v>
      </c>
      <c r="I2203">
        <v>8.7000000000000011E-3</v>
      </c>
      <c r="J2203">
        <v>0</v>
      </c>
      <c r="K2203">
        <v>23370.32</v>
      </c>
      <c r="L2203">
        <v>0</v>
      </c>
      <c r="M2203">
        <v>23167</v>
      </c>
      <c r="N2203">
        <v>203.32</v>
      </c>
      <c r="O2203">
        <v>0</v>
      </c>
      <c r="P2203" t="s">
        <v>107</v>
      </c>
      <c r="Q2203">
        <v>8</v>
      </c>
    </row>
    <row r="2204" spans="1:17" hidden="1" x14ac:dyDescent="0.2">
      <c r="A2204" t="str">
        <f t="shared" si="34"/>
        <v>392.1115</v>
      </c>
      <c r="B2204" t="s">
        <v>134</v>
      </c>
      <c r="C2204" t="s">
        <v>17</v>
      </c>
      <c r="D2204" t="s">
        <v>287</v>
      </c>
      <c r="E2204" t="s">
        <v>336</v>
      </c>
      <c r="F2204">
        <v>202112</v>
      </c>
      <c r="G2204">
        <v>0</v>
      </c>
      <c r="H2204">
        <v>0.99130000000000007</v>
      </c>
      <c r="I2204">
        <v>8.7000000000000011E-3</v>
      </c>
      <c r="J2204">
        <v>0</v>
      </c>
      <c r="K2204">
        <v>47319.61</v>
      </c>
      <c r="L2204">
        <v>0</v>
      </c>
      <c r="M2204">
        <v>46907.93</v>
      </c>
      <c r="N2204">
        <v>411.68</v>
      </c>
      <c r="O2204">
        <v>0</v>
      </c>
      <c r="P2204" t="s">
        <v>107</v>
      </c>
      <c r="Q2204">
        <v>8</v>
      </c>
    </row>
    <row r="2205" spans="1:17" hidden="1" x14ac:dyDescent="0.2">
      <c r="A2205" t="str">
        <f t="shared" si="34"/>
        <v>392.2115</v>
      </c>
      <c r="B2205" t="s">
        <v>137</v>
      </c>
      <c r="C2205" t="s">
        <v>17</v>
      </c>
      <c r="D2205" t="s">
        <v>287</v>
      </c>
      <c r="E2205" t="s">
        <v>336</v>
      </c>
      <c r="F2205">
        <v>202112</v>
      </c>
      <c r="G2205">
        <v>0</v>
      </c>
      <c r="H2205">
        <v>0.99130000000000007</v>
      </c>
      <c r="I2205">
        <v>8.7000000000000011E-3</v>
      </c>
      <c r="J2205">
        <v>0</v>
      </c>
      <c r="K2205">
        <v>32260.670000000002</v>
      </c>
      <c r="L2205">
        <v>0</v>
      </c>
      <c r="M2205">
        <v>31980</v>
      </c>
      <c r="N2205">
        <v>280.67</v>
      </c>
      <c r="O2205">
        <v>0</v>
      </c>
      <c r="P2205" t="s">
        <v>107</v>
      </c>
      <c r="Q2205">
        <v>8</v>
      </c>
    </row>
    <row r="2206" spans="1:17" hidden="1" x14ac:dyDescent="0.2">
      <c r="A2206" t="str">
        <f t="shared" si="34"/>
        <v>392.2115</v>
      </c>
      <c r="B2206" t="s">
        <v>138</v>
      </c>
      <c r="C2206" t="s">
        <v>17</v>
      </c>
      <c r="D2206" t="s">
        <v>287</v>
      </c>
      <c r="E2206" t="s">
        <v>336</v>
      </c>
      <c r="F2206">
        <v>202112</v>
      </c>
      <c r="G2206">
        <v>0</v>
      </c>
      <c r="H2206">
        <v>0.99130000000000007</v>
      </c>
      <c r="I2206">
        <v>8.7000000000000011E-3</v>
      </c>
      <c r="J2206">
        <v>0</v>
      </c>
      <c r="K2206">
        <v>25071.22</v>
      </c>
      <c r="L2206">
        <v>0</v>
      </c>
      <c r="M2206">
        <v>24853.100000000002</v>
      </c>
      <c r="N2206">
        <v>218.12</v>
      </c>
      <c r="O2206">
        <v>0</v>
      </c>
      <c r="P2206" t="s">
        <v>107</v>
      </c>
      <c r="Q2206">
        <v>8</v>
      </c>
    </row>
    <row r="2207" spans="1:17" hidden="1" x14ac:dyDescent="0.2">
      <c r="A2207" t="str">
        <f t="shared" si="34"/>
        <v>392.3115</v>
      </c>
      <c r="B2207" t="s">
        <v>140</v>
      </c>
      <c r="C2207" t="s">
        <v>17</v>
      </c>
      <c r="D2207" t="s">
        <v>287</v>
      </c>
      <c r="E2207" t="s">
        <v>336</v>
      </c>
      <c r="F2207">
        <v>202112</v>
      </c>
      <c r="G2207">
        <v>0</v>
      </c>
      <c r="H2207">
        <v>0.99130000000000007</v>
      </c>
      <c r="I2207">
        <v>8.7000000000000011E-3</v>
      </c>
      <c r="J2207">
        <v>0</v>
      </c>
      <c r="K2207">
        <v>25496.73</v>
      </c>
      <c r="L2207">
        <v>0</v>
      </c>
      <c r="M2207">
        <v>25274.91</v>
      </c>
      <c r="N2207">
        <v>221.82</v>
      </c>
      <c r="O2207">
        <v>0</v>
      </c>
      <c r="P2207" t="s">
        <v>107</v>
      </c>
      <c r="Q2207">
        <v>8</v>
      </c>
    </row>
    <row r="2208" spans="1:17" hidden="1" x14ac:dyDescent="0.2">
      <c r="A2208" t="str">
        <f t="shared" si="34"/>
        <v>394.0115</v>
      </c>
      <c r="B2208" t="s">
        <v>152</v>
      </c>
      <c r="C2208" t="s">
        <v>17</v>
      </c>
      <c r="D2208" t="s">
        <v>287</v>
      </c>
      <c r="E2208" t="s">
        <v>336</v>
      </c>
      <c r="F2208">
        <v>202112</v>
      </c>
      <c r="G2208">
        <v>0</v>
      </c>
      <c r="H2208">
        <v>0.99130000000000007</v>
      </c>
      <c r="I2208">
        <v>8.7000000000000011E-3</v>
      </c>
      <c r="J2208">
        <v>0</v>
      </c>
      <c r="K2208">
        <v>969715.96</v>
      </c>
      <c r="L2208">
        <v>0</v>
      </c>
      <c r="M2208">
        <v>961279.43</v>
      </c>
      <c r="N2208">
        <v>8436.5300000000007</v>
      </c>
      <c r="O2208">
        <v>0</v>
      </c>
      <c r="P2208" t="s">
        <v>107</v>
      </c>
      <c r="Q2208">
        <v>8</v>
      </c>
    </row>
    <row r="2209" spans="1:17" hidden="1" x14ac:dyDescent="0.2">
      <c r="A2209" t="str">
        <f t="shared" si="34"/>
        <v>395.0115</v>
      </c>
      <c r="B2209" t="s">
        <v>155</v>
      </c>
      <c r="C2209" t="s">
        <v>17</v>
      </c>
      <c r="D2209" t="s">
        <v>287</v>
      </c>
      <c r="E2209" t="s">
        <v>336</v>
      </c>
      <c r="F2209">
        <v>202112</v>
      </c>
      <c r="G2209">
        <v>0</v>
      </c>
      <c r="H2209">
        <v>0.99130000000000007</v>
      </c>
      <c r="I2209">
        <v>8.7000000000000011E-3</v>
      </c>
      <c r="J2209">
        <v>0</v>
      </c>
      <c r="K2209">
        <v>61395.74</v>
      </c>
      <c r="L2209">
        <v>0</v>
      </c>
      <c r="M2209">
        <v>60861.599999999999</v>
      </c>
      <c r="N2209">
        <v>534.14</v>
      </c>
      <c r="O2209">
        <v>0</v>
      </c>
      <c r="P2209" t="s">
        <v>107</v>
      </c>
      <c r="Q2209">
        <v>8</v>
      </c>
    </row>
    <row r="2210" spans="1:17" hidden="1" x14ac:dyDescent="0.2">
      <c r="A2210" t="str">
        <f t="shared" si="34"/>
        <v>396.9115</v>
      </c>
      <c r="B2210" t="s">
        <v>157</v>
      </c>
      <c r="C2210" t="s">
        <v>17</v>
      </c>
      <c r="D2210" t="s">
        <v>287</v>
      </c>
      <c r="E2210" t="s">
        <v>336</v>
      </c>
      <c r="F2210">
        <v>202112</v>
      </c>
      <c r="G2210">
        <v>0</v>
      </c>
      <c r="H2210">
        <v>0.99130000000000007</v>
      </c>
      <c r="I2210">
        <v>8.7000000000000011E-3</v>
      </c>
      <c r="J2210">
        <v>0</v>
      </c>
      <c r="K2210">
        <v>1132362.6599999999</v>
      </c>
      <c r="L2210">
        <v>0</v>
      </c>
      <c r="M2210">
        <v>1122511.1000000001</v>
      </c>
      <c r="N2210">
        <v>9851.56</v>
      </c>
      <c r="O2210">
        <v>0</v>
      </c>
      <c r="P2210" t="s">
        <v>107</v>
      </c>
      <c r="Q2210">
        <v>8</v>
      </c>
    </row>
    <row r="2211" spans="1:17" hidden="1" x14ac:dyDescent="0.2">
      <c r="A2211" t="str">
        <f t="shared" si="34"/>
        <v>397.0115</v>
      </c>
      <c r="B2211" t="s">
        <v>163</v>
      </c>
      <c r="C2211" t="s">
        <v>17</v>
      </c>
      <c r="D2211" t="s">
        <v>287</v>
      </c>
      <c r="E2211" t="s">
        <v>336</v>
      </c>
      <c r="F2211">
        <v>202112</v>
      </c>
      <c r="G2211">
        <v>0</v>
      </c>
      <c r="H2211">
        <v>0.99130000000000007</v>
      </c>
      <c r="I2211">
        <v>8.7000000000000011E-3</v>
      </c>
      <c r="J2211">
        <v>0</v>
      </c>
      <c r="K2211">
        <v>162422.71</v>
      </c>
      <c r="L2211">
        <v>0</v>
      </c>
      <c r="M2211">
        <v>161009.63</v>
      </c>
      <c r="N2211">
        <v>1413.08</v>
      </c>
      <c r="O2211">
        <v>0</v>
      </c>
      <c r="P2211" t="s">
        <v>107</v>
      </c>
      <c r="Q2211">
        <v>8</v>
      </c>
    </row>
    <row r="2212" spans="1:17" hidden="1" x14ac:dyDescent="0.2">
      <c r="A2212" t="str">
        <f t="shared" si="34"/>
        <v>397.1115</v>
      </c>
      <c r="B2212" t="s">
        <v>166</v>
      </c>
      <c r="C2212" t="s">
        <v>17</v>
      </c>
      <c r="D2212" t="s">
        <v>287</v>
      </c>
      <c r="E2212" t="s">
        <v>336</v>
      </c>
      <c r="F2212">
        <v>202112</v>
      </c>
      <c r="G2212">
        <v>0</v>
      </c>
      <c r="H2212">
        <v>0.99130000000000007</v>
      </c>
      <c r="I2212">
        <v>8.7000000000000011E-3</v>
      </c>
      <c r="J2212">
        <v>0</v>
      </c>
      <c r="K2212">
        <v>26053.83</v>
      </c>
      <c r="L2212">
        <v>0</v>
      </c>
      <c r="M2212">
        <v>25827.16</v>
      </c>
      <c r="N2212">
        <v>226.67000000000002</v>
      </c>
      <c r="O2212">
        <v>0</v>
      </c>
      <c r="P2212" t="s">
        <v>107</v>
      </c>
      <c r="Q2212">
        <v>8</v>
      </c>
    </row>
    <row r="2213" spans="1:17" hidden="1" x14ac:dyDescent="0.2">
      <c r="A2213" t="str">
        <f t="shared" si="34"/>
        <v>398.0115</v>
      </c>
      <c r="B2213" t="s">
        <v>168</v>
      </c>
      <c r="C2213" t="s">
        <v>17</v>
      </c>
      <c r="D2213" t="s">
        <v>287</v>
      </c>
      <c r="E2213" t="s">
        <v>336</v>
      </c>
      <c r="F2213">
        <v>202112</v>
      </c>
      <c r="G2213">
        <v>0</v>
      </c>
      <c r="H2213">
        <v>0.99130000000000007</v>
      </c>
      <c r="I2213">
        <v>8.7000000000000011E-3</v>
      </c>
      <c r="J2213">
        <v>0</v>
      </c>
      <c r="K2213">
        <v>853924.84</v>
      </c>
      <c r="L2213">
        <v>0</v>
      </c>
      <c r="M2213">
        <v>846495.69000000006</v>
      </c>
      <c r="N2213">
        <v>7429.1500000000005</v>
      </c>
      <c r="O2213">
        <v>0</v>
      </c>
      <c r="P2213" t="s">
        <v>107</v>
      </c>
      <c r="Q2213">
        <v>8</v>
      </c>
    </row>
    <row r="2214" spans="1:17" hidden="1" x14ac:dyDescent="0.2">
      <c r="A2214" t="str">
        <f t="shared" si="34"/>
        <v>301.0115</v>
      </c>
      <c r="B2214" t="s">
        <v>16</v>
      </c>
      <c r="C2214" t="s">
        <v>17</v>
      </c>
      <c r="D2214" t="s">
        <v>293</v>
      </c>
      <c r="E2214" t="s">
        <v>336</v>
      </c>
      <c r="F2214">
        <v>202112</v>
      </c>
      <c r="G2214">
        <v>0</v>
      </c>
      <c r="H2214">
        <v>1</v>
      </c>
      <c r="I2214">
        <v>0</v>
      </c>
      <c r="J2214">
        <v>0</v>
      </c>
      <c r="K2214">
        <v>20650</v>
      </c>
      <c r="L2214">
        <v>0</v>
      </c>
      <c r="M2214">
        <v>20650</v>
      </c>
      <c r="N2214">
        <v>0</v>
      </c>
      <c r="O2214">
        <v>0</v>
      </c>
      <c r="P2214" t="s">
        <v>20</v>
      </c>
      <c r="Q2214">
        <v>1</v>
      </c>
    </row>
    <row r="2215" spans="1:17" hidden="1" x14ac:dyDescent="0.2">
      <c r="A2215" t="str">
        <f t="shared" si="34"/>
        <v>302.0115</v>
      </c>
      <c r="B2215" t="s">
        <v>21</v>
      </c>
      <c r="C2215" t="s">
        <v>17</v>
      </c>
      <c r="D2215" t="s">
        <v>293</v>
      </c>
      <c r="E2215" t="s">
        <v>336</v>
      </c>
      <c r="F2215">
        <v>202112</v>
      </c>
      <c r="G2215">
        <v>0</v>
      </c>
      <c r="H2215">
        <v>1</v>
      </c>
      <c r="I2215">
        <v>0</v>
      </c>
      <c r="J2215">
        <v>0</v>
      </c>
      <c r="K2215">
        <v>484432.27</v>
      </c>
      <c r="L2215">
        <v>0</v>
      </c>
      <c r="M2215">
        <v>484432.27</v>
      </c>
      <c r="N2215">
        <v>0</v>
      </c>
      <c r="O2215">
        <v>0</v>
      </c>
      <c r="P2215" t="s">
        <v>20</v>
      </c>
      <c r="Q2215">
        <v>1</v>
      </c>
    </row>
    <row r="2216" spans="1:17" hidden="1" x14ac:dyDescent="0.2">
      <c r="A2216" t="str">
        <f t="shared" si="34"/>
        <v>302.0115</v>
      </c>
      <c r="B2216" t="s">
        <v>22</v>
      </c>
      <c r="C2216" t="s">
        <v>17</v>
      </c>
      <c r="D2216" t="s">
        <v>293</v>
      </c>
      <c r="E2216" t="s">
        <v>336</v>
      </c>
      <c r="F2216">
        <v>202112</v>
      </c>
      <c r="G2216">
        <v>0</v>
      </c>
      <c r="H2216">
        <v>1</v>
      </c>
      <c r="I2216">
        <v>0</v>
      </c>
      <c r="J2216">
        <v>0</v>
      </c>
      <c r="K2216">
        <v>125443.75</v>
      </c>
      <c r="L2216">
        <v>0</v>
      </c>
      <c r="M2216">
        <v>125443.75</v>
      </c>
      <c r="N2216">
        <v>0</v>
      </c>
      <c r="O2216">
        <v>0</v>
      </c>
      <c r="P2216" t="s">
        <v>20</v>
      </c>
      <c r="Q2216">
        <v>1</v>
      </c>
    </row>
    <row r="2217" spans="1:17" hidden="1" x14ac:dyDescent="0.2">
      <c r="A2217" t="str">
        <f t="shared" si="34"/>
        <v>303.0115</v>
      </c>
      <c r="B2217" t="s">
        <v>23</v>
      </c>
      <c r="C2217" t="s">
        <v>17</v>
      </c>
      <c r="D2217" t="s">
        <v>293</v>
      </c>
      <c r="E2217" t="s">
        <v>336</v>
      </c>
      <c r="F2217">
        <v>202112</v>
      </c>
      <c r="G2217">
        <v>0</v>
      </c>
      <c r="H2217">
        <v>1</v>
      </c>
      <c r="I2217">
        <v>0</v>
      </c>
      <c r="J2217">
        <v>0</v>
      </c>
      <c r="K2217">
        <v>12526011.67</v>
      </c>
      <c r="L2217">
        <v>0</v>
      </c>
      <c r="M2217">
        <v>12526011.67</v>
      </c>
      <c r="N2217">
        <v>0</v>
      </c>
      <c r="O2217">
        <v>0</v>
      </c>
      <c r="P2217" t="s">
        <v>20</v>
      </c>
      <c r="Q2217">
        <v>1</v>
      </c>
    </row>
    <row r="2218" spans="1:17" hidden="1" x14ac:dyDescent="0.2">
      <c r="A2218" t="str">
        <f t="shared" si="34"/>
        <v>303.0115</v>
      </c>
      <c r="B2218" t="s">
        <v>25</v>
      </c>
      <c r="C2218" t="s">
        <v>17</v>
      </c>
      <c r="D2218" t="s">
        <v>293</v>
      </c>
      <c r="E2218" t="s">
        <v>336</v>
      </c>
      <c r="F2218">
        <v>202112</v>
      </c>
      <c r="G2218">
        <v>0</v>
      </c>
      <c r="H2218">
        <v>1</v>
      </c>
      <c r="I2218">
        <v>0</v>
      </c>
      <c r="J2218">
        <v>0</v>
      </c>
      <c r="K2218">
        <v>98414.49</v>
      </c>
      <c r="L2218">
        <v>0</v>
      </c>
      <c r="M2218">
        <v>98414.49</v>
      </c>
      <c r="N2218">
        <v>0</v>
      </c>
      <c r="O2218">
        <v>0</v>
      </c>
      <c r="P2218" t="s">
        <v>20</v>
      </c>
      <c r="Q2218">
        <v>1</v>
      </c>
    </row>
    <row r="2219" spans="1:17" hidden="1" x14ac:dyDescent="0.2">
      <c r="A2219" t="str">
        <f t="shared" si="34"/>
        <v>303.0115</v>
      </c>
      <c r="B2219" t="s">
        <v>26</v>
      </c>
      <c r="C2219" t="s">
        <v>17</v>
      </c>
      <c r="D2219" t="s">
        <v>293</v>
      </c>
      <c r="E2219" t="s">
        <v>336</v>
      </c>
      <c r="F2219">
        <v>202112</v>
      </c>
      <c r="G2219">
        <v>0</v>
      </c>
      <c r="H2219">
        <v>1</v>
      </c>
      <c r="I2219">
        <v>0</v>
      </c>
      <c r="J2219">
        <v>0</v>
      </c>
      <c r="K2219">
        <v>-255498.24000000002</v>
      </c>
      <c r="L2219">
        <v>0</v>
      </c>
      <c r="M2219">
        <v>-255498.24000000002</v>
      </c>
      <c r="N2219">
        <v>0</v>
      </c>
      <c r="O2219">
        <v>0</v>
      </c>
      <c r="P2219" t="s">
        <v>20</v>
      </c>
      <c r="Q2219">
        <v>1</v>
      </c>
    </row>
    <row r="2220" spans="1:17" hidden="1" x14ac:dyDescent="0.2">
      <c r="A2220" t="str">
        <f t="shared" si="34"/>
        <v>311.0115</v>
      </c>
      <c r="B2220" t="s">
        <v>31</v>
      </c>
      <c r="C2220" t="s">
        <v>17</v>
      </c>
      <c r="D2220" t="s">
        <v>293</v>
      </c>
      <c r="E2220" t="s">
        <v>336</v>
      </c>
      <c r="F2220">
        <v>202112</v>
      </c>
      <c r="G2220">
        <v>0</v>
      </c>
      <c r="H2220">
        <v>1</v>
      </c>
      <c r="I2220">
        <v>0</v>
      </c>
      <c r="J2220">
        <v>0</v>
      </c>
      <c r="K2220">
        <v>-146880.35</v>
      </c>
      <c r="L2220">
        <v>0</v>
      </c>
      <c r="M2220">
        <v>-146880.35</v>
      </c>
      <c r="N2220">
        <v>0</v>
      </c>
      <c r="O2220">
        <v>0</v>
      </c>
      <c r="P2220" t="s">
        <v>30</v>
      </c>
      <c r="Q2220">
        <v>2</v>
      </c>
    </row>
    <row r="2221" spans="1:17" hidden="1" x14ac:dyDescent="0.2">
      <c r="A2221" t="str">
        <f t="shared" si="34"/>
        <v>311.0115</v>
      </c>
      <c r="B2221" t="s">
        <v>288</v>
      </c>
      <c r="C2221" t="s">
        <v>17</v>
      </c>
      <c r="D2221" t="s">
        <v>293</v>
      </c>
      <c r="E2221" t="s">
        <v>336</v>
      </c>
      <c r="F2221">
        <v>202112</v>
      </c>
      <c r="G2221">
        <v>0</v>
      </c>
      <c r="H2221">
        <v>1</v>
      </c>
      <c r="I2221">
        <v>0</v>
      </c>
      <c r="J2221">
        <v>0</v>
      </c>
      <c r="K2221">
        <v>-18785278.140000001</v>
      </c>
      <c r="L2221">
        <v>0</v>
      </c>
      <c r="M2221">
        <v>-18785278.140000001</v>
      </c>
      <c r="N2221">
        <v>0</v>
      </c>
      <c r="O2221">
        <v>0</v>
      </c>
      <c r="P2221" t="s">
        <v>30</v>
      </c>
      <c r="Q2221">
        <v>2</v>
      </c>
    </row>
    <row r="2222" spans="1:17" hidden="1" x14ac:dyDescent="0.2">
      <c r="A2222" t="str">
        <f t="shared" si="34"/>
        <v>312.0115</v>
      </c>
      <c r="B2222" t="s">
        <v>34</v>
      </c>
      <c r="C2222" t="s">
        <v>17</v>
      </c>
      <c r="D2222" t="s">
        <v>293</v>
      </c>
      <c r="E2222" t="s">
        <v>336</v>
      </c>
      <c r="F2222">
        <v>202112</v>
      </c>
      <c r="G2222">
        <v>0</v>
      </c>
      <c r="H2222">
        <v>1</v>
      </c>
      <c r="I2222">
        <v>0</v>
      </c>
      <c r="J2222">
        <v>0</v>
      </c>
      <c r="K2222">
        <v>-1990530.83</v>
      </c>
      <c r="L2222">
        <v>0</v>
      </c>
      <c r="M2222">
        <v>-1990530.83</v>
      </c>
      <c r="N2222">
        <v>0</v>
      </c>
      <c r="O2222">
        <v>0</v>
      </c>
      <c r="P2222" t="s">
        <v>30</v>
      </c>
      <c r="Q2222">
        <v>2</v>
      </c>
    </row>
    <row r="2223" spans="1:17" hidden="1" x14ac:dyDescent="0.2">
      <c r="A2223" t="str">
        <f t="shared" si="34"/>
        <v>312.0115</v>
      </c>
      <c r="B2223" t="s">
        <v>289</v>
      </c>
      <c r="C2223" t="s">
        <v>17</v>
      </c>
      <c r="D2223" t="s">
        <v>293</v>
      </c>
      <c r="E2223" t="s">
        <v>336</v>
      </c>
      <c r="F2223">
        <v>202112</v>
      </c>
      <c r="G2223">
        <v>0</v>
      </c>
      <c r="H2223">
        <v>1</v>
      </c>
      <c r="I2223">
        <v>0</v>
      </c>
      <c r="J2223">
        <v>0</v>
      </c>
      <c r="K2223">
        <v>-40849010.850000001</v>
      </c>
      <c r="L2223">
        <v>0</v>
      </c>
      <c r="M2223">
        <v>-40849010.850000001</v>
      </c>
      <c r="N2223">
        <v>0</v>
      </c>
      <c r="O2223">
        <v>0</v>
      </c>
      <c r="P2223" t="s">
        <v>30</v>
      </c>
      <c r="Q2223">
        <v>2</v>
      </c>
    </row>
    <row r="2224" spans="1:17" hidden="1" x14ac:dyDescent="0.2">
      <c r="A2224" t="str">
        <f t="shared" si="34"/>
        <v>314.0115</v>
      </c>
      <c r="B2224" t="s">
        <v>36</v>
      </c>
      <c r="C2224" t="s">
        <v>17</v>
      </c>
      <c r="D2224" t="s">
        <v>293</v>
      </c>
      <c r="E2224" t="s">
        <v>336</v>
      </c>
      <c r="F2224">
        <v>202112</v>
      </c>
      <c r="G2224">
        <v>0</v>
      </c>
      <c r="H2224">
        <v>1</v>
      </c>
      <c r="I2224">
        <v>0</v>
      </c>
      <c r="J2224">
        <v>0</v>
      </c>
      <c r="K2224">
        <v>-471000.74</v>
      </c>
      <c r="L2224">
        <v>0</v>
      </c>
      <c r="M2224">
        <v>-471000.74</v>
      </c>
      <c r="N2224">
        <v>0</v>
      </c>
      <c r="O2224">
        <v>0</v>
      </c>
      <c r="P2224" t="s">
        <v>30</v>
      </c>
      <c r="Q2224">
        <v>2</v>
      </c>
    </row>
    <row r="2225" spans="1:17" hidden="1" x14ac:dyDescent="0.2">
      <c r="A2225" t="str">
        <f t="shared" si="34"/>
        <v>314.0115</v>
      </c>
      <c r="B2225" t="s">
        <v>290</v>
      </c>
      <c r="C2225" t="s">
        <v>17</v>
      </c>
      <c r="D2225" t="s">
        <v>293</v>
      </c>
      <c r="E2225" t="s">
        <v>336</v>
      </c>
      <c r="F2225">
        <v>202112</v>
      </c>
      <c r="G2225">
        <v>0</v>
      </c>
      <c r="H2225">
        <v>1</v>
      </c>
      <c r="I2225">
        <v>0</v>
      </c>
      <c r="J2225">
        <v>0</v>
      </c>
      <c r="K2225">
        <v>-17866313.52</v>
      </c>
      <c r="L2225">
        <v>0</v>
      </c>
      <c r="M2225">
        <v>-17866313.52</v>
      </c>
      <c r="N2225">
        <v>0</v>
      </c>
      <c r="O2225">
        <v>0</v>
      </c>
      <c r="P2225" t="s">
        <v>30</v>
      </c>
      <c r="Q2225">
        <v>2</v>
      </c>
    </row>
    <row r="2226" spans="1:17" hidden="1" x14ac:dyDescent="0.2">
      <c r="A2226" t="str">
        <f t="shared" si="34"/>
        <v>315.0115</v>
      </c>
      <c r="B2226" t="s">
        <v>37</v>
      </c>
      <c r="C2226" t="s">
        <v>17</v>
      </c>
      <c r="D2226" t="s">
        <v>293</v>
      </c>
      <c r="E2226" t="s">
        <v>336</v>
      </c>
      <c r="F2226">
        <v>202112</v>
      </c>
      <c r="G2226">
        <v>0</v>
      </c>
      <c r="H2226">
        <v>1</v>
      </c>
      <c r="I2226">
        <v>0</v>
      </c>
      <c r="J2226">
        <v>0</v>
      </c>
      <c r="K2226">
        <v>-282459.01</v>
      </c>
      <c r="L2226">
        <v>0</v>
      </c>
      <c r="M2226">
        <v>-282459.01</v>
      </c>
      <c r="N2226">
        <v>0</v>
      </c>
      <c r="O2226">
        <v>0</v>
      </c>
      <c r="P2226" t="s">
        <v>30</v>
      </c>
      <c r="Q2226">
        <v>2</v>
      </c>
    </row>
    <row r="2227" spans="1:17" hidden="1" x14ac:dyDescent="0.2">
      <c r="A2227" t="str">
        <f t="shared" si="34"/>
        <v>315.0115</v>
      </c>
      <c r="B2227" t="s">
        <v>239</v>
      </c>
      <c r="C2227" t="s">
        <v>17</v>
      </c>
      <c r="D2227" t="s">
        <v>293</v>
      </c>
      <c r="E2227" t="s">
        <v>336</v>
      </c>
      <c r="F2227">
        <v>202112</v>
      </c>
      <c r="G2227">
        <v>0</v>
      </c>
      <c r="H2227">
        <v>1</v>
      </c>
      <c r="I2227">
        <v>0</v>
      </c>
      <c r="J2227">
        <v>0</v>
      </c>
      <c r="K2227">
        <v>-4976324.59</v>
      </c>
      <c r="L2227">
        <v>0</v>
      </c>
      <c r="M2227">
        <v>-4976324.59</v>
      </c>
      <c r="N2227">
        <v>0</v>
      </c>
      <c r="O2227">
        <v>0</v>
      </c>
      <c r="P2227" t="s">
        <v>30</v>
      </c>
      <c r="Q2227">
        <v>2</v>
      </c>
    </row>
    <row r="2228" spans="1:17" hidden="1" x14ac:dyDescent="0.2">
      <c r="A2228" t="str">
        <f t="shared" si="34"/>
        <v>315.4115</v>
      </c>
      <c r="B2228" t="s">
        <v>38</v>
      </c>
      <c r="C2228" t="s">
        <v>17</v>
      </c>
      <c r="D2228" t="s">
        <v>293</v>
      </c>
      <c r="E2228" t="s">
        <v>336</v>
      </c>
      <c r="F2228">
        <v>202112</v>
      </c>
      <c r="G2228">
        <v>0</v>
      </c>
      <c r="H2228">
        <v>1</v>
      </c>
      <c r="I2228">
        <v>0</v>
      </c>
      <c r="J2228">
        <v>0</v>
      </c>
      <c r="K2228">
        <v>-62587.37</v>
      </c>
      <c r="L2228">
        <v>0</v>
      </c>
      <c r="M2228">
        <v>-62587.37</v>
      </c>
      <c r="N2228">
        <v>0</v>
      </c>
      <c r="O2228">
        <v>0</v>
      </c>
      <c r="P2228" t="s">
        <v>30</v>
      </c>
      <c r="Q2228">
        <v>2</v>
      </c>
    </row>
    <row r="2229" spans="1:17" hidden="1" x14ac:dyDescent="0.2">
      <c r="A2229" t="str">
        <f t="shared" si="34"/>
        <v>316.0115</v>
      </c>
      <c r="B2229" t="s">
        <v>39</v>
      </c>
      <c r="C2229" t="s">
        <v>17</v>
      </c>
      <c r="D2229" t="s">
        <v>293</v>
      </c>
      <c r="E2229" t="s">
        <v>336</v>
      </c>
      <c r="F2229">
        <v>202112</v>
      </c>
      <c r="G2229">
        <v>0</v>
      </c>
      <c r="H2229">
        <v>1</v>
      </c>
      <c r="I2229">
        <v>0</v>
      </c>
      <c r="J2229">
        <v>0</v>
      </c>
      <c r="K2229">
        <v>-25617.3</v>
      </c>
      <c r="L2229">
        <v>0</v>
      </c>
      <c r="M2229">
        <v>-25617.3</v>
      </c>
      <c r="N2229">
        <v>0</v>
      </c>
      <c r="O2229">
        <v>0</v>
      </c>
      <c r="P2229" t="s">
        <v>30</v>
      </c>
      <c r="Q2229">
        <v>2</v>
      </c>
    </row>
    <row r="2230" spans="1:17" hidden="1" x14ac:dyDescent="0.2">
      <c r="A2230" t="str">
        <f t="shared" si="34"/>
        <v>316.0115</v>
      </c>
      <c r="B2230" t="s">
        <v>294</v>
      </c>
      <c r="C2230" t="s">
        <v>17</v>
      </c>
      <c r="D2230" t="s">
        <v>293</v>
      </c>
      <c r="E2230" t="s">
        <v>336</v>
      </c>
      <c r="F2230">
        <v>202112</v>
      </c>
      <c r="G2230">
        <v>0</v>
      </c>
      <c r="H2230">
        <v>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 t="s">
        <v>30</v>
      </c>
      <c r="Q2230">
        <v>2</v>
      </c>
    </row>
    <row r="2231" spans="1:17" hidden="1" x14ac:dyDescent="0.2">
      <c r="A2231" t="str">
        <f t="shared" si="34"/>
        <v>320.0115</v>
      </c>
      <c r="B2231" t="s">
        <v>41</v>
      </c>
      <c r="C2231" t="s">
        <v>17</v>
      </c>
      <c r="D2231" t="s">
        <v>293</v>
      </c>
      <c r="E2231" t="s">
        <v>336</v>
      </c>
      <c r="F2231">
        <v>202112</v>
      </c>
      <c r="G2231">
        <v>0</v>
      </c>
      <c r="H2231">
        <v>1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 t="s">
        <v>42</v>
      </c>
      <c r="Q2231">
        <v>3</v>
      </c>
    </row>
    <row r="2232" spans="1:17" hidden="1" x14ac:dyDescent="0.2">
      <c r="A2232" t="str">
        <f t="shared" si="34"/>
        <v>321.0115</v>
      </c>
      <c r="B2232" t="s">
        <v>43</v>
      </c>
      <c r="C2232" t="s">
        <v>17</v>
      </c>
      <c r="D2232" t="s">
        <v>293</v>
      </c>
      <c r="E2232" t="s">
        <v>336</v>
      </c>
      <c r="F2232">
        <v>202112</v>
      </c>
      <c r="G2232">
        <v>0</v>
      </c>
      <c r="H2232">
        <v>1</v>
      </c>
      <c r="I2232">
        <v>0</v>
      </c>
      <c r="J2232">
        <v>0</v>
      </c>
      <c r="K2232">
        <v>-225548.76</v>
      </c>
      <c r="L2232">
        <v>0</v>
      </c>
      <c r="M2232">
        <v>-225548.76</v>
      </c>
      <c r="N2232">
        <v>0</v>
      </c>
      <c r="O2232">
        <v>0</v>
      </c>
      <c r="P2232" t="s">
        <v>42</v>
      </c>
      <c r="Q2232">
        <v>3</v>
      </c>
    </row>
    <row r="2233" spans="1:17" hidden="1" x14ac:dyDescent="0.2">
      <c r="A2233" t="str">
        <f t="shared" si="34"/>
        <v>322.0115</v>
      </c>
      <c r="B2233" t="s">
        <v>44</v>
      </c>
      <c r="C2233" t="s">
        <v>17</v>
      </c>
      <c r="D2233" t="s">
        <v>293</v>
      </c>
      <c r="E2233" t="s">
        <v>336</v>
      </c>
      <c r="F2233">
        <v>202112</v>
      </c>
      <c r="G2233">
        <v>0</v>
      </c>
      <c r="H2233">
        <v>1</v>
      </c>
      <c r="I2233">
        <v>0</v>
      </c>
      <c r="J2233">
        <v>0</v>
      </c>
      <c r="K2233">
        <v>-3272098.99</v>
      </c>
      <c r="L2233">
        <v>0</v>
      </c>
      <c r="M2233">
        <v>-3272098.99</v>
      </c>
      <c r="N2233">
        <v>0</v>
      </c>
      <c r="O2233">
        <v>0</v>
      </c>
      <c r="P2233" t="s">
        <v>42</v>
      </c>
      <c r="Q2233">
        <v>3</v>
      </c>
    </row>
    <row r="2234" spans="1:17" hidden="1" x14ac:dyDescent="0.2">
      <c r="A2234" t="str">
        <f t="shared" si="34"/>
        <v>323.0115</v>
      </c>
      <c r="B2234" t="s">
        <v>45</v>
      </c>
      <c r="C2234" t="s">
        <v>17</v>
      </c>
      <c r="D2234" t="s">
        <v>293</v>
      </c>
      <c r="E2234" t="s">
        <v>336</v>
      </c>
      <c r="F2234">
        <v>202112</v>
      </c>
      <c r="G2234">
        <v>0</v>
      </c>
      <c r="H2234">
        <v>1</v>
      </c>
      <c r="I2234">
        <v>0</v>
      </c>
      <c r="J2234">
        <v>0</v>
      </c>
      <c r="K2234">
        <v>-1478579.5</v>
      </c>
      <c r="L2234">
        <v>0</v>
      </c>
      <c r="M2234">
        <v>-1478579.5</v>
      </c>
      <c r="N2234">
        <v>0</v>
      </c>
      <c r="O2234">
        <v>0</v>
      </c>
      <c r="P2234" t="s">
        <v>42</v>
      </c>
      <c r="Q2234">
        <v>3</v>
      </c>
    </row>
    <row r="2235" spans="1:17" hidden="1" x14ac:dyDescent="0.2">
      <c r="A2235" t="str">
        <f t="shared" si="34"/>
        <v>324.0115</v>
      </c>
      <c r="B2235" t="s">
        <v>46</v>
      </c>
      <c r="C2235" t="s">
        <v>17</v>
      </c>
      <c r="D2235" t="s">
        <v>293</v>
      </c>
      <c r="E2235" t="s">
        <v>336</v>
      </c>
      <c r="F2235">
        <v>202112</v>
      </c>
      <c r="G2235">
        <v>0</v>
      </c>
      <c r="H2235">
        <v>1</v>
      </c>
      <c r="I2235">
        <v>0</v>
      </c>
      <c r="J2235">
        <v>0</v>
      </c>
      <c r="K2235">
        <v>-305479.49</v>
      </c>
      <c r="L2235">
        <v>0</v>
      </c>
      <c r="M2235">
        <v>-305479.49</v>
      </c>
      <c r="N2235">
        <v>0</v>
      </c>
      <c r="O2235">
        <v>0</v>
      </c>
      <c r="P2235" t="s">
        <v>42</v>
      </c>
      <c r="Q2235">
        <v>3</v>
      </c>
    </row>
    <row r="2236" spans="1:17" hidden="1" x14ac:dyDescent="0.2">
      <c r="A2236" t="str">
        <f t="shared" si="34"/>
        <v>325.0115</v>
      </c>
      <c r="B2236" t="s">
        <v>48</v>
      </c>
      <c r="C2236" t="s">
        <v>17</v>
      </c>
      <c r="D2236" t="s">
        <v>293</v>
      </c>
      <c r="E2236" t="s">
        <v>336</v>
      </c>
      <c r="F2236">
        <v>202112</v>
      </c>
      <c r="G2236">
        <v>0</v>
      </c>
      <c r="H2236">
        <v>1</v>
      </c>
      <c r="I2236">
        <v>0</v>
      </c>
      <c r="J2236">
        <v>0</v>
      </c>
      <c r="K2236">
        <v>-79445.279999999999</v>
      </c>
      <c r="L2236">
        <v>0</v>
      </c>
      <c r="M2236">
        <v>-79445.279999999999</v>
      </c>
      <c r="N2236">
        <v>0</v>
      </c>
      <c r="O2236">
        <v>0</v>
      </c>
      <c r="P2236" t="s">
        <v>42</v>
      </c>
      <c r="Q2236">
        <v>3</v>
      </c>
    </row>
    <row r="2237" spans="1:17" hidden="1" x14ac:dyDescent="0.2">
      <c r="A2237" t="str">
        <f t="shared" si="34"/>
        <v>331.0115</v>
      </c>
      <c r="B2237" t="s">
        <v>52</v>
      </c>
      <c r="C2237" t="s">
        <v>17</v>
      </c>
      <c r="D2237" t="s">
        <v>293</v>
      </c>
      <c r="E2237" t="s">
        <v>336</v>
      </c>
      <c r="F2237">
        <v>202112</v>
      </c>
      <c r="G2237">
        <v>0</v>
      </c>
      <c r="H2237">
        <v>1</v>
      </c>
      <c r="I2237">
        <v>0</v>
      </c>
      <c r="J2237">
        <v>0</v>
      </c>
      <c r="K2237">
        <v>-1752.65</v>
      </c>
      <c r="L2237">
        <v>0</v>
      </c>
      <c r="M2237">
        <v>-1752.65</v>
      </c>
      <c r="N2237">
        <v>0</v>
      </c>
      <c r="O2237">
        <v>0</v>
      </c>
      <c r="P2237" t="s">
        <v>51</v>
      </c>
      <c r="Q2237">
        <v>4</v>
      </c>
    </row>
    <row r="2238" spans="1:17" hidden="1" x14ac:dyDescent="0.2">
      <c r="A2238" t="str">
        <f t="shared" si="34"/>
        <v>332.0115</v>
      </c>
      <c r="B2238" t="s">
        <v>53</v>
      </c>
      <c r="C2238" t="s">
        <v>17</v>
      </c>
      <c r="D2238" t="s">
        <v>293</v>
      </c>
      <c r="E2238" t="s">
        <v>336</v>
      </c>
      <c r="F2238">
        <v>202112</v>
      </c>
      <c r="G2238">
        <v>0</v>
      </c>
      <c r="H2238">
        <v>1</v>
      </c>
      <c r="I2238">
        <v>0</v>
      </c>
      <c r="J2238">
        <v>0</v>
      </c>
      <c r="K2238">
        <v>-2.35</v>
      </c>
      <c r="L2238">
        <v>0</v>
      </c>
      <c r="M2238">
        <v>-2.35</v>
      </c>
      <c r="N2238">
        <v>0</v>
      </c>
      <c r="O2238">
        <v>0</v>
      </c>
      <c r="P2238" t="s">
        <v>51</v>
      </c>
      <c r="Q2238">
        <v>4</v>
      </c>
    </row>
    <row r="2239" spans="1:17" hidden="1" x14ac:dyDescent="0.2">
      <c r="A2239" t="str">
        <f t="shared" si="34"/>
        <v>333.0115</v>
      </c>
      <c r="B2239" t="s">
        <v>54</v>
      </c>
      <c r="C2239" t="s">
        <v>17</v>
      </c>
      <c r="D2239" t="s">
        <v>293</v>
      </c>
      <c r="E2239" t="s">
        <v>336</v>
      </c>
      <c r="F2239">
        <v>202112</v>
      </c>
      <c r="G2239">
        <v>0</v>
      </c>
      <c r="H2239">
        <v>1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 t="s">
        <v>51</v>
      </c>
      <c r="Q2239">
        <v>4</v>
      </c>
    </row>
    <row r="2240" spans="1:17" hidden="1" x14ac:dyDescent="0.2">
      <c r="A2240" t="str">
        <f t="shared" si="34"/>
        <v>334.0115</v>
      </c>
      <c r="B2240" t="s">
        <v>55</v>
      </c>
      <c r="C2240" t="s">
        <v>17</v>
      </c>
      <c r="D2240" t="s">
        <v>293</v>
      </c>
      <c r="E2240" t="s">
        <v>336</v>
      </c>
      <c r="F2240">
        <v>202112</v>
      </c>
      <c r="G2240">
        <v>0</v>
      </c>
      <c r="H2240">
        <v>1</v>
      </c>
      <c r="I2240">
        <v>0</v>
      </c>
      <c r="J2240">
        <v>0</v>
      </c>
      <c r="K2240">
        <v>-1754.26</v>
      </c>
      <c r="L2240">
        <v>0</v>
      </c>
      <c r="M2240">
        <v>-1754.26</v>
      </c>
      <c r="N2240">
        <v>0</v>
      </c>
      <c r="O2240">
        <v>0</v>
      </c>
      <c r="P2240" t="s">
        <v>51</v>
      </c>
      <c r="Q2240">
        <v>4</v>
      </c>
    </row>
    <row r="2241" spans="1:17" hidden="1" x14ac:dyDescent="0.2">
      <c r="A2241" t="str">
        <f t="shared" si="34"/>
        <v>335.0115</v>
      </c>
      <c r="B2241" t="s">
        <v>56</v>
      </c>
      <c r="C2241" t="s">
        <v>17</v>
      </c>
      <c r="D2241" t="s">
        <v>293</v>
      </c>
      <c r="E2241" t="s">
        <v>336</v>
      </c>
      <c r="F2241">
        <v>202112</v>
      </c>
      <c r="G2241">
        <v>0</v>
      </c>
      <c r="H2241">
        <v>1</v>
      </c>
      <c r="I2241">
        <v>0</v>
      </c>
      <c r="J2241">
        <v>0</v>
      </c>
      <c r="K2241">
        <v>-11.91</v>
      </c>
      <c r="L2241">
        <v>0</v>
      </c>
      <c r="M2241">
        <v>-11.91</v>
      </c>
      <c r="N2241">
        <v>0</v>
      </c>
      <c r="O2241">
        <v>0</v>
      </c>
      <c r="P2241" t="s">
        <v>51</v>
      </c>
      <c r="Q2241">
        <v>4</v>
      </c>
    </row>
    <row r="2242" spans="1:17" hidden="1" x14ac:dyDescent="0.2">
      <c r="A2242" t="str">
        <f t="shared" si="34"/>
        <v>340.0115</v>
      </c>
      <c r="B2242" t="s">
        <v>57</v>
      </c>
      <c r="C2242" t="s">
        <v>17</v>
      </c>
      <c r="D2242" t="s">
        <v>293</v>
      </c>
      <c r="E2242" t="s">
        <v>336</v>
      </c>
      <c r="F2242">
        <v>202112</v>
      </c>
      <c r="G2242">
        <v>0</v>
      </c>
      <c r="H2242">
        <v>1</v>
      </c>
      <c r="I2242">
        <v>0</v>
      </c>
      <c r="J2242">
        <v>0</v>
      </c>
      <c r="K2242">
        <v>-31.150000000000002</v>
      </c>
      <c r="L2242">
        <v>0</v>
      </c>
      <c r="M2242">
        <v>-31.150000000000002</v>
      </c>
      <c r="N2242">
        <v>0</v>
      </c>
      <c r="O2242">
        <v>0</v>
      </c>
      <c r="P2242" t="s">
        <v>58</v>
      </c>
      <c r="Q2242">
        <v>5</v>
      </c>
    </row>
    <row r="2243" spans="1:17" hidden="1" x14ac:dyDescent="0.2">
      <c r="A2243" t="str">
        <f t="shared" ref="A2243:A2306" si="35">_xlfn.CONCAT(MID(B2243,3,5),E2243)</f>
        <v>340.1115</v>
      </c>
      <c r="B2243" t="s">
        <v>59</v>
      </c>
      <c r="C2243" t="s">
        <v>17</v>
      </c>
      <c r="D2243" t="s">
        <v>293</v>
      </c>
      <c r="E2243" t="s">
        <v>336</v>
      </c>
      <c r="F2243">
        <v>202112</v>
      </c>
      <c r="G2243">
        <v>0</v>
      </c>
      <c r="H2243">
        <v>1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 t="s">
        <v>58</v>
      </c>
      <c r="Q2243">
        <v>5</v>
      </c>
    </row>
    <row r="2244" spans="1:17" hidden="1" x14ac:dyDescent="0.2">
      <c r="A2244" t="str">
        <f t="shared" si="35"/>
        <v>340.1115</v>
      </c>
      <c r="B2244" t="s">
        <v>240</v>
      </c>
      <c r="C2244" t="s">
        <v>17</v>
      </c>
      <c r="D2244" t="s">
        <v>293</v>
      </c>
      <c r="E2244" t="s">
        <v>336</v>
      </c>
      <c r="F2244">
        <v>202112</v>
      </c>
      <c r="G2244">
        <v>0</v>
      </c>
      <c r="H2244">
        <v>1</v>
      </c>
      <c r="I2244">
        <v>0</v>
      </c>
      <c r="J2244">
        <v>0</v>
      </c>
      <c r="K2244">
        <v>-45097.760000000002</v>
      </c>
      <c r="L2244">
        <v>0</v>
      </c>
      <c r="M2244">
        <v>-45097.760000000002</v>
      </c>
      <c r="N2244">
        <v>0</v>
      </c>
      <c r="O2244">
        <v>0</v>
      </c>
      <c r="P2244" t="s">
        <v>58</v>
      </c>
      <c r="Q2244">
        <v>5</v>
      </c>
    </row>
    <row r="2245" spans="1:17" hidden="1" x14ac:dyDescent="0.2">
      <c r="A2245" t="str">
        <f t="shared" si="35"/>
        <v>340.2115</v>
      </c>
      <c r="B2245" t="s">
        <v>241</v>
      </c>
      <c r="C2245" t="s">
        <v>17</v>
      </c>
      <c r="D2245" t="s">
        <v>293</v>
      </c>
      <c r="E2245" t="s">
        <v>336</v>
      </c>
      <c r="F2245">
        <v>202112</v>
      </c>
      <c r="G2245">
        <v>0</v>
      </c>
      <c r="H2245">
        <v>1</v>
      </c>
      <c r="I2245">
        <v>0</v>
      </c>
      <c r="J2245">
        <v>0</v>
      </c>
      <c r="K2245">
        <v>-180920.75</v>
      </c>
      <c r="L2245">
        <v>0</v>
      </c>
      <c r="M2245">
        <v>-180920.75</v>
      </c>
      <c r="N2245">
        <v>0</v>
      </c>
      <c r="O2245">
        <v>0</v>
      </c>
      <c r="P2245" t="s">
        <v>58</v>
      </c>
      <c r="Q2245">
        <v>5</v>
      </c>
    </row>
    <row r="2246" spans="1:17" hidden="1" x14ac:dyDescent="0.2">
      <c r="A2246" t="str">
        <f t="shared" si="35"/>
        <v>340.2115</v>
      </c>
      <c r="B2246" t="s">
        <v>242</v>
      </c>
      <c r="C2246" t="s">
        <v>17</v>
      </c>
      <c r="D2246" t="s">
        <v>293</v>
      </c>
      <c r="E2246" t="s">
        <v>336</v>
      </c>
      <c r="F2246">
        <v>202112</v>
      </c>
      <c r="G2246">
        <v>0</v>
      </c>
      <c r="H2246">
        <v>1</v>
      </c>
      <c r="I2246">
        <v>0</v>
      </c>
      <c r="J2246">
        <v>0</v>
      </c>
      <c r="K2246">
        <v>-161731.61000000002</v>
      </c>
      <c r="L2246">
        <v>0</v>
      </c>
      <c r="M2246">
        <v>-161731.61000000002</v>
      </c>
      <c r="N2246">
        <v>0</v>
      </c>
      <c r="O2246">
        <v>0</v>
      </c>
      <c r="P2246" t="s">
        <v>58</v>
      </c>
      <c r="Q2246">
        <v>5</v>
      </c>
    </row>
    <row r="2247" spans="1:17" hidden="1" x14ac:dyDescent="0.2">
      <c r="A2247" t="str">
        <f t="shared" si="35"/>
        <v>341.0115</v>
      </c>
      <c r="B2247" t="s">
        <v>61</v>
      </c>
      <c r="C2247" t="s">
        <v>17</v>
      </c>
      <c r="D2247" t="s">
        <v>293</v>
      </c>
      <c r="E2247" t="s">
        <v>336</v>
      </c>
      <c r="F2247">
        <v>202112</v>
      </c>
      <c r="G2247">
        <v>0</v>
      </c>
      <c r="H2247">
        <v>1</v>
      </c>
      <c r="I2247">
        <v>0</v>
      </c>
      <c r="J2247">
        <v>0</v>
      </c>
      <c r="K2247">
        <v>-13048.02</v>
      </c>
      <c r="L2247">
        <v>0</v>
      </c>
      <c r="M2247">
        <v>-13048.02</v>
      </c>
      <c r="N2247">
        <v>0</v>
      </c>
      <c r="O2247">
        <v>0</v>
      </c>
      <c r="P2247" t="s">
        <v>58</v>
      </c>
      <c r="Q2247">
        <v>5</v>
      </c>
    </row>
    <row r="2248" spans="1:17" hidden="1" x14ac:dyDescent="0.2">
      <c r="A2248" t="str">
        <f t="shared" si="35"/>
        <v>341.0115</v>
      </c>
      <c r="B2248" t="s">
        <v>291</v>
      </c>
      <c r="C2248" t="s">
        <v>17</v>
      </c>
      <c r="D2248" t="s">
        <v>293</v>
      </c>
      <c r="E2248" t="s">
        <v>336</v>
      </c>
      <c r="F2248">
        <v>202112</v>
      </c>
      <c r="G2248">
        <v>0</v>
      </c>
      <c r="H2248">
        <v>1</v>
      </c>
      <c r="I2248">
        <v>0</v>
      </c>
      <c r="J2248">
        <v>0</v>
      </c>
      <c r="K2248">
        <v>-2960977.25</v>
      </c>
      <c r="L2248">
        <v>0</v>
      </c>
      <c r="M2248">
        <v>-2960977.25</v>
      </c>
      <c r="N2248">
        <v>0</v>
      </c>
      <c r="O2248">
        <v>0</v>
      </c>
      <c r="P2248" t="s">
        <v>58</v>
      </c>
      <c r="Q2248">
        <v>5</v>
      </c>
    </row>
    <row r="2249" spans="1:17" hidden="1" x14ac:dyDescent="0.2">
      <c r="A2249" t="str">
        <f t="shared" si="35"/>
        <v>342.0115</v>
      </c>
      <c r="B2249" t="s">
        <v>63</v>
      </c>
      <c r="C2249" t="s">
        <v>17</v>
      </c>
      <c r="D2249" t="s">
        <v>293</v>
      </c>
      <c r="E2249" t="s">
        <v>336</v>
      </c>
      <c r="F2249">
        <v>202112</v>
      </c>
      <c r="G2249">
        <v>0</v>
      </c>
      <c r="H2249">
        <v>1</v>
      </c>
      <c r="I2249">
        <v>0</v>
      </c>
      <c r="J2249">
        <v>0</v>
      </c>
      <c r="K2249">
        <v>-19008.45</v>
      </c>
      <c r="L2249">
        <v>0</v>
      </c>
      <c r="M2249">
        <v>-19008.45</v>
      </c>
      <c r="N2249">
        <v>0</v>
      </c>
      <c r="O2249">
        <v>0</v>
      </c>
      <c r="P2249" t="s">
        <v>58</v>
      </c>
      <c r="Q2249">
        <v>5</v>
      </c>
    </row>
    <row r="2250" spans="1:17" hidden="1" x14ac:dyDescent="0.2">
      <c r="A2250" t="str">
        <f t="shared" si="35"/>
        <v>342.0115</v>
      </c>
      <c r="B2250" t="s">
        <v>292</v>
      </c>
      <c r="C2250" t="s">
        <v>17</v>
      </c>
      <c r="D2250" t="s">
        <v>293</v>
      </c>
      <c r="E2250" t="s">
        <v>336</v>
      </c>
      <c r="F2250">
        <v>202112</v>
      </c>
      <c r="G2250">
        <v>0</v>
      </c>
      <c r="H2250">
        <v>1</v>
      </c>
      <c r="I2250">
        <v>0</v>
      </c>
      <c r="J2250">
        <v>0</v>
      </c>
      <c r="K2250">
        <v>-529923.27</v>
      </c>
      <c r="L2250">
        <v>0</v>
      </c>
      <c r="M2250">
        <v>-529923.27</v>
      </c>
      <c r="N2250">
        <v>0</v>
      </c>
      <c r="O2250">
        <v>0</v>
      </c>
      <c r="P2250" t="s">
        <v>58</v>
      </c>
      <c r="Q2250">
        <v>5</v>
      </c>
    </row>
    <row r="2251" spans="1:17" hidden="1" x14ac:dyDescent="0.2">
      <c r="A2251" t="str">
        <f t="shared" si="35"/>
        <v>343.0115</v>
      </c>
      <c r="B2251" t="s">
        <v>64</v>
      </c>
      <c r="C2251" t="s">
        <v>17</v>
      </c>
      <c r="D2251" t="s">
        <v>293</v>
      </c>
      <c r="E2251" t="s">
        <v>336</v>
      </c>
      <c r="F2251">
        <v>202112</v>
      </c>
      <c r="G2251">
        <v>0</v>
      </c>
      <c r="H2251">
        <v>1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 t="s">
        <v>58</v>
      </c>
      <c r="Q2251">
        <v>5</v>
      </c>
    </row>
    <row r="2252" spans="1:17" hidden="1" x14ac:dyDescent="0.2">
      <c r="A2252" t="str">
        <f t="shared" si="35"/>
        <v>344.0115</v>
      </c>
      <c r="B2252" t="s">
        <v>65</v>
      </c>
      <c r="C2252" t="s">
        <v>17</v>
      </c>
      <c r="D2252" t="s">
        <v>293</v>
      </c>
      <c r="E2252" t="s">
        <v>336</v>
      </c>
      <c r="F2252">
        <v>202112</v>
      </c>
      <c r="G2252">
        <v>0</v>
      </c>
      <c r="H2252">
        <v>1</v>
      </c>
      <c r="I2252">
        <v>0</v>
      </c>
      <c r="J2252">
        <v>0</v>
      </c>
      <c r="K2252">
        <v>-947.79</v>
      </c>
      <c r="L2252">
        <v>0</v>
      </c>
      <c r="M2252">
        <v>-947.79</v>
      </c>
      <c r="N2252">
        <v>0</v>
      </c>
      <c r="O2252">
        <v>0</v>
      </c>
      <c r="P2252" t="s">
        <v>58</v>
      </c>
      <c r="Q2252">
        <v>5</v>
      </c>
    </row>
    <row r="2253" spans="1:17" hidden="1" x14ac:dyDescent="0.2">
      <c r="A2253" t="str">
        <f t="shared" si="35"/>
        <v>344.0115</v>
      </c>
      <c r="B2253" t="s">
        <v>251</v>
      </c>
      <c r="C2253" t="s">
        <v>17</v>
      </c>
      <c r="D2253" t="s">
        <v>293</v>
      </c>
      <c r="E2253" t="s">
        <v>336</v>
      </c>
      <c r="F2253">
        <v>202112</v>
      </c>
      <c r="G2253">
        <v>0</v>
      </c>
      <c r="H2253">
        <v>1</v>
      </c>
      <c r="I2253">
        <v>0</v>
      </c>
      <c r="J2253">
        <v>0</v>
      </c>
      <c r="K2253">
        <v>-25096493.5</v>
      </c>
      <c r="L2253">
        <v>0</v>
      </c>
      <c r="M2253">
        <v>-25096493.5</v>
      </c>
      <c r="N2253">
        <v>0</v>
      </c>
      <c r="O2253">
        <v>0</v>
      </c>
      <c r="P2253" t="s">
        <v>58</v>
      </c>
      <c r="Q2253">
        <v>5</v>
      </c>
    </row>
    <row r="2254" spans="1:17" hidden="1" x14ac:dyDescent="0.2">
      <c r="A2254" t="str">
        <f t="shared" si="35"/>
        <v>344.0115</v>
      </c>
      <c r="B2254" t="s">
        <v>295</v>
      </c>
      <c r="C2254" t="s">
        <v>17</v>
      </c>
      <c r="D2254" t="s">
        <v>293</v>
      </c>
      <c r="E2254" t="s">
        <v>336</v>
      </c>
      <c r="F2254">
        <v>202112</v>
      </c>
      <c r="G2254">
        <v>0</v>
      </c>
      <c r="H2254">
        <v>1</v>
      </c>
      <c r="I2254">
        <v>0</v>
      </c>
      <c r="J2254">
        <v>0</v>
      </c>
      <c r="K2254">
        <v>739931.28</v>
      </c>
      <c r="L2254">
        <v>0</v>
      </c>
      <c r="M2254">
        <v>739931.28</v>
      </c>
      <c r="N2254">
        <v>0</v>
      </c>
      <c r="O2254">
        <v>0</v>
      </c>
      <c r="P2254" t="s">
        <v>58</v>
      </c>
      <c r="Q2254">
        <v>5</v>
      </c>
    </row>
    <row r="2255" spans="1:17" hidden="1" x14ac:dyDescent="0.2">
      <c r="A2255" t="str">
        <f t="shared" si="35"/>
        <v>344.2115</v>
      </c>
      <c r="B2255" t="s">
        <v>252</v>
      </c>
      <c r="C2255" t="s">
        <v>17</v>
      </c>
      <c r="D2255" t="s">
        <v>293</v>
      </c>
      <c r="E2255" t="s">
        <v>336</v>
      </c>
      <c r="F2255">
        <v>202112</v>
      </c>
      <c r="G2255">
        <v>0</v>
      </c>
      <c r="H2255">
        <v>1</v>
      </c>
      <c r="I2255">
        <v>0</v>
      </c>
      <c r="J2255">
        <v>0</v>
      </c>
      <c r="K2255">
        <v>-2181629.64</v>
      </c>
      <c r="L2255">
        <v>0</v>
      </c>
      <c r="M2255">
        <v>-2181629.64</v>
      </c>
      <c r="N2255">
        <v>0</v>
      </c>
      <c r="O2255">
        <v>0</v>
      </c>
      <c r="P2255" t="s">
        <v>58</v>
      </c>
      <c r="Q2255">
        <v>5</v>
      </c>
    </row>
    <row r="2256" spans="1:17" hidden="1" x14ac:dyDescent="0.2">
      <c r="A2256" t="str">
        <f t="shared" si="35"/>
        <v>344.2115</v>
      </c>
      <c r="B2256" t="s">
        <v>253</v>
      </c>
      <c r="C2256" t="s">
        <v>17</v>
      </c>
      <c r="D2256" t="s">
        <v>293</v>
      </c>
      <c r="E2256" t="s">
        <v>336</v>
      </c>
      <c r="F2256">
        <v>202112</v>
      </c>
      <c r="G2256">
        <v>0</v>
      </c>
      <c r="H2256">
        <v>1</v>
      </c>
      <c r="I2256">
        <v>0</v>
      </c>
      <c r="J2256">
        <v>0</v>
      </c>
      <c r="K2256">
        <v>-1427678.01</v>
      </c>
      <c r="L2256">
        <v>0</v>
      </c>
      <c r="M2256">
        <v>-1427678.01</v>
      </c>
      <c r="N2256">
        <v>0</v>
      </c>
      <c r="O2256">
        <v>0</v>
      </c>
      <c r="P2256" t="s">
        <v>58</v>
      </c>
      <c r="Q2256">
        <v>5</v>
      </c>
    </row>
    <row r="2257" spans="1:17" hidden="1" x14ac:dyDescent="0.2">
      <c r="A2257" t="str">
        <f t="shared" si="35"/>
        <v>344.2115</v>
      </c>
      <c r="B2257" t="s">
        <v>254</v>
      </c>
      <c r="C2257" t="s">
        <v>17</v>
      </c>
      <c r="D2257" t="s">
        <v>293</v>
      </c>
      <c r="E2257" t="s">
        <v>336</v>
      </c>
      <c r="F2257">
        <v>202112</v>
      </c>
      <c r="G2257">
        <v>0</v>
      </c>
      <c r="H2257">
        <v>1</v>
      </c>
      <c r="I2257">
        <v>0</v>
      </c>
      <c r="J2257">
        <v>0</v>
      </c>
      <c r="K2257">
        <v>-1366946.04</v>
      </c>
      <c r="L2257">
        <v>0</v>
      </c>
      <c r="M2257">
        <v>-1366946.04</v>
      </c>
      <c r="N2257">
        <v>0</v>
      </c>
      <c r="O2257">
        <v>0</v>
      </c>
      <c r="P2257" t="s">
        <v>58</v>
      </c>
      <c r="Q2257">
        <v>5</v>
      </c>
    </row>
    <row r="2258" spans="1:17" hidden="1" x14ac:dyDescent="0.2">
      <c r="A2258" t="str">
        <f t="shared" si="35"/>
        <v>345.0115</v>
      </c>
      <c r="B2258" t="s">
        <v>67</v>
      </c>
      <c r="C2258" t="s">
        <v>17</v>
      </c>
      <c r="D2258" t="s">
        <v>293</v>
      </c>
      <c r="E2258" t="s">
        <v>336</v>
      </c>
      <c r="F2258">
        <v>202112</v>
      </c>
      <c r="G2258">
        <v>0</v>
      </c>
      <c r="H2258">
        <v>1</v>
      </c>
      <c r="I2258">
        <v>0</v>
      </c>
      <c r="J2258">
        <v>0</v>
      </c>
      <c r="K2258">
        <v>-460.29</v>
      </c>
      <c r="L2258">
        <v>0</v>
      </c>
      <c r="M2258">
        <v>-460.29</v>
      </c>
      <c r="N2258">
        <v>0</v>
      </c>
      <c r="O2258">
        <v>0</v>
      </c>
      <c r="P2258" t="s">
        <v>58</v>
      </c>
      <c r="Q2258">
        <v>5</v>
      </c>
    </row>
    <row r="2259" spans="1:17" hidden="1" x14ac:dyDescent="0.2">
      <c r="A2259" t="str">
        <f t="shared" si="35"/>
        <v>345.0115</v>
      </c>
      <c r="B2259" t="s">
        <v>68</v>
      </c>
      <c r="C2259" t="s">
        <v>17</v>
      </c>
      <c r="D2259" t="s">
        <v>293</v>
      </c>
      <c r="E2259" t="s">
        <v>336</v>
      </c>
      <c r="F2259">
        <v>202112</v>
      </c>
      <c r="G2259">
        <v>0</v>
      </c>
      <c r="H2259">
        <v>1</v>
      </c>
      <c r="I2259">
        <v>0</v>
      </c>
      <c r="J2259">
        <v>0</v>
      </c>
      <c r="K2259">
        <v>-3196595.74</v>
      </c>
      <c r="L2259">
        <v>0</v>
      </c>
      <c r="M2259">
        <v>-3196595.74</v>
      </c>
      <c r="N2259">
        <v>0</v>
      </c>
      <c r="O2259">
        <v>0</v>
      </c>
      <c r="P2259" t="s">
        <v>58</v>
      </c>
      <c r="Q2259">
        <v>5</v>
      </c>
    </row>
    <row r="2260" spans="1:17" hidden="1" x14ac:dyDescent="0.2">
      <c r="A2260" t="str">
        <f t="shared" si="35"/>
        <v>345.0115</v>
      </c>
      <c r="B2260" t="s">
        <v>296</v>
      </c>
      <c r="C2260" t="s">
        <v>17</v>
      </c>
      <c r="D2260" t="s">
        <v>293</v>
      </c>
      <c r="E2260" t="s">
        <v>336</v>
      </c>
      <c r="F2260">
        <v>202112</v>
      </c>
      <c r="G2260">
        <v>0</v>
      </c>
      <c r="H2260">
        <v>1</v>
      </c>
      <c r="I2260">
        <v>0</v>
      </c>
      <c r="J2260">
        <v>0</v>
      </c>
      <c r="K2260">
        <v>151956.95000000001</v>
      </c>
      <c r="L2260">
        <v>0</v>
      </c>
      <c r="M2260">
        <v>151956.95000000001</v>
      </c>
      <c r="N2260">
        <v>0</v>
      </c>
      <c r="O2260">
        <v>0</v>
      </c>
      <c r="P2260" t="s">
        <v>58</v>
      </c>
      <c r="Q2260">
        <v>5</v>
      </c>
    </row>
    <row r="2261" spans="1:17" hidden="1" x14ac:dyDescent="0.2">
      <c r="A2261" t="str">
        <f t="shared" si="35"/>
        <v>345.2115</v>
      </c>
      <c r="B2261" t="s">
        <v>270</v>
      </c>
      <c r="C2261" t="s">
        <v>17</v>
      </c>
      <c r="D2261" t="s">
        <v>293</v>
      </c>
      <c r="E2261" t="s">
        <v>336</v>
      </c>
      <c r="F2261">
        <v>202112</v>
      </c>
      <c r="G2261">
        <v>0</v>
      </c>
      <c r="H2261">
        <v>1</v>
      </c>
      <c r="I2261">
        <v>0</v>
      </c>
      <c r="J2261">
        <v>0</v>
      </c>
      <c r="K2261">
        <v>-550533.35</v>
      </c>
      <c r="L2261">
        <v>0</v>
      </c>
      <c r="M2261">
        <v>-550533.35</v>
      </c>
      <c r="N2261">
        <v>0</v>
      </c>
      <c r="O2261">
        <v>0</v>
      </c>
      <c r="P2261" t="s">
        <v>58</v>
      </c>
      <c r="Q2261">
        <v>5</v>
      </c>
    </row>
    <row r="2262" spans="1:17" hidden="1" x14ac:dyDescent="0.2">
      <c r="A2262" t="str">
        <f t="shared" si="35"/>
        <v>345.2115</v>
      </c>
      <c r="B2262" t="s">
        <v>271</v>
      </c>
      <c r="C2262" t="s">
        <v>17</v>
      </c>
      <c r="D2262" t="s">
        <v>293</v>
      </c>
      <c r="E2262" t="s">
        <v>336</v>
      </c>
      <c r="F2262">
        <v>202112</v>
      </c>
      <c r="G2262">
        <v>0</v>
      </c>
      <c r="H2262">
        <v>1</v>
      </c>
      <c r="I2262">
        <v>0</v>
      </c>
      <c r="J2262">
        <v>0</v>
      </c>
      <c r="K2262">
        <v>-122489.84</v>
      </c>
      <c r="L2262">
        <v>0</v>
      </c>
      <c r="M2262">
        <v>-122489.84</v>
      </c>
      <c r="N2262">
        <v>0</v>
      </c>
      <c r="O2262">
        <v>0</v>
      </c>
      <c r="P2262" t="s">
        <v>58</v>
      </c>
      <c r="Q2262">
        <v>5</v>
      </c>
    </row>
    <row r="2263" spans="1:17" hidden="1" x14ac:dyDescent="0.2">
      <c r="A2263" t="str">
        <f t="shared" si="35"/>
        <v>345.2115</v>
      </c>
      <c r="B2263" t="s">
        <v>272</v>
      </c>
      <c r="C2263" t="s">
        <v>17</v>
      </c>
      <c r="D2263" t="s">
        <v>293</v>
      </c>
      <c r="E2263" t="s">
        <v>336</v>
      </c>
      <c r="F2263">
        <v>202112</v>
      </c>
      <c r="G2263">
        <v>0</v>
      </c>
      <c r="H2263">
        <v>1</v>
      </c>
      <c r="I2263">
        <v>0</v>
      </c>
      <c r="J2263">
        <v>0</v>
      </c>
      <c r="K2263">
        <v>-340733.32</v>
      </c>
      <c r="L2263">
        <v>0</v>
      </c>
      <c r="M2263">
        <v>-340733.32</v>
      </c>
      <c r="N2263">
        <v>0</v>
      </c>
      <c r="O2263">
        <v>0</v>
      </c>
      <c r="P2263" t="s">
        <v>58</v>
      </c>
      <c r="Q2263">
        <v>5</v>
      </c>
    </row>
    <row r="2264" spans="1:17" hidden="1" x14ac:dyDescent="0.2">
      <c r="A2264" t="str">
        <f t="shared" si="35"/>
        <v>346.0115</v>
      </c>
      <c r="B2264" t="s">
        <v>71</v>
      </c>
      <c r="C2264" t="s">
        <v>17</v>
      </c>
      <c r="D2264" t="s">
        <v>293</v>
      </c>
      <c r="E2264" t="s">
        <v>336</v>
      </c>
      <c r="F2264">
        <v>202112</v>
      </c>
      <c r="G2264">
        <v>0</v>
      </c>
      <c r="H2264">
        <v>1</v>
      </c>
      <c r="I2264">
        <v>0</v>
      </c>
      <c r="J2264">
        <v>0</v>
      </c>
      <c r="K2264">
        <v>-4660.74</v>
      </c>
      <c r="L2264">
        <v>0</v>
      </c>
      <c r="M2264">
        <v>-4660.74</v>
      </c>
      <c r="N2264">
        <v>0</v>
      </c>
      <c r="O2264">
        <v>0</v>
      </c>
      <c r="P2264" t="s">
        <v>58</v>
      </c>
      <c r="Q2264">
        <v>5</v>
      </c>
    </row>
    <row r="2265" spans="1:17" hidden="1" x14ac:dyDescent="0.2">
      <c r="A2265" t="str">
        <f t="shared" si="35"/>
        <v>346.0115</v>
      </c>
      <c r="B2265" t="s">
        <v>280</v>
      </c>
      <c r="C2265" t="s">
        <v>17</v>
      </c>
      <c r="D2265" t="s">
        <v>293</v>
      </c>
      <c r="E2265" t="s">
        <v>336</v>
      </c>
      <c r="F2265">
        <v>202112</v>
      </c>
      <c r="G2265">
        <v>0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 t="s">
        <v>58</v>
      </c>
      <c r="Q2265">
        <v>5</v>
      </c>
    </row>
    <row r="2266" spans="1:17" hidden="1" x14ac:dyDescent="0.2">
      <c r="A2266" t="str">
        <f t="shared" si="35"/>
        <v>346.2115</v>
      </c>
      <c r="B2266" t="s">
        <v>281</v>
      </c>
      <c r="C2266" t="s">
        <v>17</v>
      </c>
      <c r="D2266" t="s">
        <v>293</v>
      </c>
      <c r="E2266" t="s">
        <v>336</v>
      </c>
      <c r="F2266">
        <v>202112</v>
      </c>
      <c r="G2266">
        <v>0</v>
      </c>
      <c r="H2266">
        <v>1</v>
      </c>
      <c r="I2266">
        <v>0</v>
      </c>
      <c r="J2266">
        <v>0</v>
      </c>
      <c r="K2266">
        <v>-6892.79</v>
      </c>
      <c r="L2266">
        <v>0</v>
      </c>
      <c r="M2266">
        <v>-6892.79</v>
      </c>
      <c r="N2266">
        <v>0</v>
      </c>
      <c r="O2266">
        <v>0</v>
      </c>
      <c r="P2266" t="s">
        <v>58</v>
      </c>
      <c r="Q2266">
        <v>5</v>
      </c>
    </row>
    <row r="2267" spans="1:17" hidden="1" x14ac:dyDescent="0.2">
      <c r="A2267" t="str">
        <f t="shared" si="35"/>
        <v>346.2115</v>
      </c>
      <c r="B2267" t="s">
        <v>282</v>
      </c>
      <c r="C2267" t="s">
        <v>17</v>
      </c>
      <c r="D2267" t="s">
        <v>293</v>
      </c>
      <c r="E2267" t="s">
        <v>336</v>
      </c>
      <c r="F2267">
        <v>202112</v>
      </c>
      <c r="G2267">
        <v>0</v>
      </c>
      <c r="H2267">
        <v>1</v>
      </c>
      <c r="I2267">
        <v>0</v>
      </c>
      <c r="J2267">
        <v>0</v>
      </c>
      <c r="K2267">
        <v>-4439.58</v>
      </c>
      <c r="L2267">
        <v>0</v>
      </c>
      <c r="M2267">
        <v>-4439.58</v>
      </c>
      <c r="N2267">
        <v>0</v>
      </c>
      <c r="O2267">
        <v>0</v>
      </c>
      <c r="P2267" t="s">
        <v>58</v>
      </c>
      <c r="Q2267">
        <v>5</v>
      </c>
    </row>
    <row r="2268" spans="1:17" hidden="1" x14ac:dyDescent="0.2">
      <c r="A2268" t="str">
        <f t="shared" si="35"/>
        <v>347.0115</v>
      </c>
      <c r="B2268" t="s">
        <v>285</v>
      </c>
      <c r="C2268" t="s">
        <v>17</v>
      </c>
      <c r="D2268" t="s">
        <v>293</v>
      </c>
      <c r="E2268" t="s">
        <v>336</v>
      </c>
      <c r="F2268">
        <v>202112</v>
      </c>
      <c r="G2268">
        <v>0</v>
      </c>
      <c r="H2268">
        <v>1</v>
      </c>
      <c r="I2268">
        <v>0</v>
      </c>
      <c r="J2268">
        <v>0</v>
      </c>
      <c r="K2268">
        <v>40084.1</v>
      </c>
      <c r="L2268">
        <v>0</v>
      </c>
      <c r="M2268">
        <v>40084.1</v>
      </c>
      <c r="N2268">
        <v>0</v>
      </c>
      <c r="O2268">
        <v>0</v>
      </c>
      <c r="P2268" t="s">
        <v>58</v>
      </c>
      <c r="Q2268">
        <v>5</v>
      </c>
    </row>
    <row r="2269" spans="1:17" hidden="1" x14ac:dyDescent="0.2">
      <c r="A2269" t="str">
        <f t="shared" si="35"/>
        <v>350.0115</v>
      </c>
      <c r="B2269" t="s">
        <v>72</v>
      </c>
      <c r="C2269" t="s">
        <v>17</v>
      </c>
      <c r="D2269" t="s">
        <v>293</v>
      </c>
      <c r="E2269" t="s">
        <v>336</v>
      </c>
      <c r="F2269">
        <v>202112</v>
      </c>
      <c r="G2269">
        <v>8.7300000000000003E-2</v>
      </c>
      <c r="H2269">
        <v>0.90400000000000003</v>
      </c>
      <c r="I2269">
        <v>8.7000000000000011E-3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 t="s">
        <v>73</v>
      </c>
      <c r="Q2269">
        <v>6</v>
      </c>
    </row>
    <row r="2270" spans="1:17" hidden="1" x14ac:dyDescent="0.2">
      <c r="A2270" t="str">
        <f t="shared" si="35"/>
        <v>350.1115</v>
      </c>
      <c r="B2270" t="s">
        <v>74</v>
      </c>
      <c r="C2270" t="s">
        <v>17</v>
      </c>
      <c r="D2270" t="s">
        <v>293</v>
      </c>
      <c r="E2270" t="s">
        <v>336</v>
      </c>
      <c r="F2270">
        <v>202112</v>
      </c>
      <c r="G2270">
        <v>8.7300000000000003E-2</v>
      </c>
      <c r="H2270">
        <v>0.90400000000000003</v>
      </c>
      <c r="I2270">
        <v>8.7000000000000011E-3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 t="s">
        <v>73</v>
      </c>
      <c r="Q2270">
        <v>6</v>
      </c>
    </row>
    <row r="2271" spans="1:17" hidden="1" x14ac:dyDescent="0.2">
      <c r="A2271" t="str">
        <f t="shared" si="35"/>
        <v>352.0115</v>
      </c>
      <c r="B2271" t="s">
        <v>77</v>
      </c>
      <c r="C2271" t="s">
        <v>17</v>
      </c>
      <c r="D2271" t="s">
        <v>293</v>
      </c>
      <c r="E2271" t="s">
        <v>336</v>
      </c>
      <c r="F2271">
        <v>202112</v>
      </c>
      <c r="G2271">
        <v>8.7300000000000003E-2</v>
      </c>
      <c r="H2271">
        <v>0.90400000000000003</v>
      </c>
      <c r="I2271">
        <v>8.7000000000000011E-3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 t="s">
        <v>73</v>
      </c>
      <c r="Q2271">
        <v>6</v>
      </c>
    </row>
    <row r="2272" spans="1:17" hidden="1" x14ac:dyDescent="0.2">
      <c r="A2272" t="str">
        <f t="shared" si="35"/>
        <v>353.0115</v>
      </c>
      <c r="B2272" t="s">
        <v>80</v>
      </c>
      <c r="C2272" t="s">
        <v>17</v>
      </c>
      <c r="D2272" t="s">
        <v>293</v>
      </c>
      <c r="E2272" t="s">
        <v>336</v>
      </c>
      <c r="F2272">
        <v>202112</v>
      </c>
      <c r="G2272">
        <v>8.7300000000000003E-2</v>
      </c>
      <c r="H2272">
        <v>0.90400000000000003</v>
      </c>
      <c r="I2272">
        <v>8.7000000000000011E-3</v>
      </c>
      <c r="J2272">
        <v>0</v>
      </c>
      <c r="K2272">
        <v>614744.88</v>
      </c>
      <c r="L2272">
        <v>53667.23</v>
      </c>
      <c r="M2272">
        <v>555729.37</v>
      </c>
      <c r="N2272">
        <v>5348.28</v>
      </c>
      <c r="O2272">
        <v>0</v>
      </c>
      <c r="P2272" t="s">
        <v>73</v>
      </c>
      <c r="Q2272">
        <v>6</v>
      </c>
    </row>
    <row r="2273" spans="1:17" hidden="1" x14ac:dyDescent="0.2">
      <c r="A2273" t="str">
        <f t="shared" si="35"/>
        <v>354.0115</v>
      </c>
      <c r="B2273" t="s">
        <v>83</v>
      </c>
      <c r="C2273" t="s">
        <v>17</v>
      </c>
      <c r="D2273" t="s">
        <v>293</v>
      </c>
      <c r="E2273" t="s">
        <v>336</v>
      </c>
      <c r="F2273">
        <v>202112</v>
      </c>
      <c r="G2273">
        <v>8.7300000000000003E-2</v>
      </c>
      <c r="H2273">
        <v>0.90400000000000003</v>
      </c>
      <c r="I2273">
        <v>8.7000000000000011E-3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 t="s">
        <v>73</v>
      </c>
      <c r="Q2273">
        <v>6</v>
      </c>
    </row>
    <row r="2274" spans="1:17" hidden="1" x14ac:dyDescent="0.2">
      <c r="A2274" t="str">
        <f t="shared" si="35"/>
        <v>355.0115</v>
      </c>
      <c r="B2274" t="s">
        <v>84</v>
      </c>
      <c r="C2274" t="s">
        <v>17</v>
      </c>
      <c r="D2274" t="s">
        <v>293</v>
      </c>
      <c r="E2274" t="s">
        <v>336</v>
      </c>
      <c r="F2274">
        <v>202112</v>
      </c>
      <c r="G2274">
        <v>8.7300000000000003E-2</v>
      </c>
      <c r="H2274">
        <v>0.90400000000000003</v>
      </c>
      <c r="I2274">
        <v>8.7000000000000011E-3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 t="s">
        <v>73</v>
      </c>
      <c r="Q2274">
        <v>6</v>
      </c>
    </row>
    <row r="2275" spans="1:17" hidden="1" x14ac:dyDescent="0.2">
      <c r="A2275" t="str">
        <f t="shared" si="35"/>
        <v>356.0115</v>
      </c>
      <c r="B2275" t="s">
        <v>86</v>
      </c>
      <c r="C2275" t="s">
        <v>17</v>
      </c>
      <c r="D2275" t="s">
        <v>293</v>
      </c>
      <c r="E2275" t="s">
        <v>336</v>
      </c>
      <c r="F2275">
        <v>202112</v>
      </c>
      <c r="G2275">
        <v>8.7300000000000003E-2</v>
      </c>
      <c r="H2275">
        <v>0.90400000000000003</v>
      </c>
      <c r="I2275">
        <v>8.7000000000000011E-3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 t="s">
        <v>73</v>
      </c>
      <c r="Q2275">
        <v>6</v>
      </c>
    </row>
    <row r="2276" spans="1:17" hidden="1" x14ac:dyDescent="0.2">
      <c r="A2276" t="str">
        <f t="shared" si="35"/>
        <v>300.6115</v>
      </c>
      <c r="B2276" t="s">
        <v>330</v>
      </c>
      <c r="C2276" t="s">
        <v>17</v>
      </c>
      <c r="D2276" t="s">
        <v>293</v>
      </c>
      <c r="E2276" t="s">
        <v>336</v>
      </c>
      <c r="F2276">
        <v>202112</v>
      </c>
      <c r="G2276">
        <v>0</v>
      </c>
      <c r="H2276">
        <v>1</v>
      </c>
      <c r="I2276">
        <v>0</v>
      </c>
      <c r="J2276">
        <v>0</v>
      </c>
      <c r="K2276">
        <v>2389922.09</v>
      </c>
      <c r="L2276">
        <v>0</v>
      </c>
      <c r="M2276">
        <v>2389922.09</v>
      </c>
      <c r="N2276">
        <v>0</v>
      </c>
      <c r="O2276">
        <v>0</v>
      </c>
      <c r="P2276" t="s">
        <v>93</v>
      </c>
      <c r="Q2276">
        <v>7</v>
      </c>
    </row>
    <row r="2277" spans="1:17" hidden="1" x14ac:dyDescent="0.2">
      <c r="A2277" t="str">
        <f t="shared" si="35"/>
        <v>360.0115</v>
      </c>
      <c r="B2277" t="s">
        <v>297</v>
      </c>
      <c r="C2277" t="s">
        <v>17</v>
      </c>
      <c r="D2277" t="s">
        <v>293</v>
      </c>
      <c r="E2277" t="s">
        <v>336</v>
      </c>
      <c r="F2277">
        <v>202112</v>
      </c>
      <c r="G2277">
        <v>0</v>
      </c>
      <c r="H2277">
        <v>1</v>
      </c>
      <c r="I2277">
        <v>0</v>
      </c>
      <c r="J2277">
        <v>0</v>
      </c>
      <c r="K2277">
        <v>9113745.4600000009</v>
      </c>
      <c r="L2277">
        <v>0</v>
      </c>
      <c r="M2277">
        <v>9113745.4600000009</v>
      </c>
      <c r="N2277">
        <v>0</v>
      </c>
      <c r="O2277">
        <v>0</v>
      </c>
      <c r="P2277" t="s">
        <v>93</v>
      </c>
      <c r="Q2277">
        <v>7</v>
      </c>
    </row>
    <row r="2278" spans="1:17" hidden="1" x14ac:dyDescent="0.2">
      <c r="A2278" t="str">
        <f t="shared" si="35"/>
        <v>360.1115</v>
      </c>
      <c r="B2278" t="s">
        <v>298</v>
      </c>
      <c r="C2278" t="s">
        <v>17</v>
      </c>
      <c r="D2278" t="s">
        <v>293</v>
      </c>
      <c r="E2278" t="s">
        <v>336</v>
      </c>
      <c r="F2278">
        <v>202112</v>
      </c>
      <c r="G2278">
        <v>0</v>
      </c>
      <c r="H2278">
        <v>1</v>
      </c>
      <c r="I2278">
        <v>0</v>
      </c>
      <c r="J2278">
        <v>0</v>
      </c>
      <c r="K2278">
        <v>1987051.54</v>
      </c>
      <c r="L2278">
        <v>0</v>
      </c>
      <c r="M2278">
        <v>1987051.54</v>
      </c>
      <c r="N2278">
        <v>0</v>
      </c>
      <c r="O2278">
        <v>0</v>
      </c>
      <c r="P2278" t="s">
        <v>93</v>
      </c>
      <c r="Q2278">
        <v>7</v>
      </c>
    </row>
    <row r="2279" spans="1:17" hidden="1" x14ac:dyDescent="0.2">
      <c r="A2279" t="str">
        <f t="shared" si="35"/>
        <v>360.4115</v>
      </c>
      <c r="B2279" t="s">
        <v>92</v>
      </c>
      <c r="C2279" t="s">
        <v>17</v>
      </c>
      <c r="D2279" t="s">
        <v>293</v>
      </c>
      <c r="E2279" t="s">
        <v>336</v>
      </c>
      <c r="F2279">
        <v>202112</v>
      </c>
      <c r="G2279">
        <v>0</v>
      </c>
      <c r="H2279">
        <v>1</v>
      </c>
      <c r="I2279">
        <v>0</v>
      </c>
      <c r="J2279">
        <v>0</v>
      </c>
      <c r="K2279">
        <v>4293495.96</v>
      </c>
      <c r="L2279">
        <v>0</v>
      </c>
      <c r="M2279">
        <v>4293495.96</v>
      </c>
      <c r="N2279">
        <v>0</v>
      </c>
      <c r="O2279">
        <v>0</v>
      </c>
      <c r="P2279" t="s">
        <v>93</v>
      </c>
      <c r="Q2279">
        <v>7</v>
      </c>
    </row>
    <row r="2280" spans="1:17" hidden="1" x14ac:dyDescent="0.2">
      <c r="A2280" t="str">
        <f t="shared" si="35"/>
        <v>360.5115</v>
      </c>
      <c r="B2280" t="s">
        <v>94</v>
      </c>
      <c r="C2280" t="s">
        <v>17</v>
      </c>
      <c r="D2280" t="s">
        <v>293</v>
      </c>
      <c r="E2280" t="s">
        <v>336</v>
      </c>
      <c r="F2280">
        <v>202112</v>
      </c>
      <c r="G2280">
        <v>0</v>
      </c>
      <c r="H2280">
        <v>1</v>
      </c>
      <c r="I2280">
        <v>0</v>
      </c>
      <c r="J2280">
        <v>0</v>
      </c>
      <c r="K2280">
        <v>3357217.41</v>
      </c>
      <c r="L2280">
        <v>0</v>
      </c>
      <c r="M2280">
        <v>3357217.41</v>
      </c>
      <c r="N2280">
        <v>0</v>
      </c>
      <c r="O2280">
        <v>0</v>
      </c>
      <c r="P2280" t="s">
        <v>93</v>
      </c>
      <c r="Q2280">
        <v>7</v>
      </c>
    </row>
    <row r="2281" spans="1:17" hidden="1" x14ac:dyDescent="0.2">
      <c r="A2281" t="str">
        <f t="shared" si="35"/>
        <v>361.0115</v>
      </c>
      <c r="B2281" t="s">
        <v>95</v>
      </c>
      <c r="C2281" t="s">
        <v>17</v>
      </c>
      <c r="D2281" t="s">
        <v>293</v>
      </c>
      <c r="E2281" t="s">
        <v>336</v>
      </c>
      <c r="F2281">
        <v>202112</v>
      </c>
      <c r="G2281">
        <v>0</v>
      </c>
      <c r="H2281">
        <v>1</v>
      </c>
      <c r="I2281">
        <v>0</v>
      </c>
      <c r="J2281">
        <v>0</v>
      </c>
      <c r="K2281">
        <v>17796191.949999999</v>
      </c>
      <c r="L2281">
        <v>0</v>
      </c>
      <c r="M2281">
        <v>17796191.949999999</v>
      </c>
      <c r="N2281">
        <v>0</v>
      </c>
      <c r="O2281">
        <v>0</v>
      </c>
      <c r="P2281" t="s">
        <v>93</v>
      </c>
      <c r="Q2281">
        <v>7</v>
      </c>
    </row>
    <row r="2282" spans="1:17" hidden="1" x14ac:dyDescent="0.2">
      <c r="A2282" t="str">
        <f t="shared" si="35"/>
        <v>361.4115</v>
      </c>
      <c r="B2282" t="s">
        <v>96</v>
      </c>
      <c r="C2282" t="s">
        <v>17</v>
      </c>
      <c r="D2282" t="s">
        <v>293</v>
      </c>
      <c r="E2282" t="s">
        <v>336</v>
      </c>
      <c r="F2282">
        <v>202112</v>
      </c>
      <c r="G2282">
        <v>0</v>
      </c>
      <c r="H2282">
        <v>1</v>
      </c>
      <c r="I2282">
        <v>0</v>
      </c>
      <c r="J2282">
        <v>0</v>
      </c>
      <c r="K2282">
        <v>13084420.4</v>
      </c>
      <c r="L2282">
        <v>0</v>
      </c>
      <c r="M2282">
        <v>13084420.4</v>
      </c>
      <c r="N2282">
        <v>0</v>
      </c>
      <c r="O2282">
        <v>0</v>
      </c>
      <c r="P2282" t="s">
        <v>93</v>
      </c>
      <c r="Q2282">
        <v>7</v>
      </c>
    </row>
    <row r="2283" spans="1:17" hidden="1" x14ac:dyDescent="0.2">
      <c r="A2283" t="str">
        <f t="shared" si="35"/>
        <v>362.0115</v>
      </c>
      <c r="B2283" t="s">
        <v>97</v>
      </c>
      <c r="C2283" t="s">
        <v>17</v>
      </c>
      <c r="D2283" t="s">
        <v>293</v>
      </c>
      <c r="E2283" t="s">
        <v>336</v>
      </c>
      <c r="F2283">
        <v>202112</v>
      </c>
      <c r="G2283">
        <v>0</v>
      </c>
      <c r="H2283">
        <v>1</v>
      </c>
      <c r="I2283">
        <v>0</v>
      </c>
      <c r="J2283">
        <v>0</v>
      </c>
      <c r="K2283">
        <v>279385004.47000003</v>
      </c>
      <c r="L2283">
        <v>0</v>
      </c>
      <c r="M2283">
        <v>279385004.47000003</v>
      </c>
      <c r="N2283">
        <v>0</v>
      </c>
      <c r="O2283">
        <v>0</v>
      </c>
      <c r="P2283" t="s">
        <v>93</v>
      </c>
      <c r="Q2283">
        <v>7</v>
      </c>
    </row>
    <row r="2284" spans="1:17" hidden="1" x14ac:dyDescent="0.2">
      <c r="A2284" t="str">
        <f t="shared" si="35"/>
        <v>362.4115</v>
      </c>
      <c r="B2284" t="s">
        <v>98</v>
      </c>
      <c r="C2284" t="s">
        <v>17</v>
      </c>
      <c r="D2284" t="s">
        <v>293</v>
      </c>
      <c r="E2284" t="s">
        <v>336</v>
      </c>
      <c r="F2284">
        <v>202112</v>
      </c>
      <c r="G2284">
        <v>0</v>
      </c>
      <c r="H2284">
        <v>1</v>
      </c>
      <c r="I2284">
        <v>0</v>
      </c>
      <c r="J2284">
        <v>0</v>
      </c>
      <c r="K2284">
        <v>182674829.37</v>
      </c>
      <c r="L2284">
        <v>0</v>
      </c>
      <c r="M2284">
        <v>182674829.37</v>
      </c>
      <c r="N2284">
        <v>0</v>
      </c>
      <c r="O2284">
        <v>0</v>
      </c>
      <c r="P2284" t="s">
        <v>93</v>
      </c>
      <c r="Q2284">
        <v>7</v>
      </c>
    </row>
    <row r="2285" spans="1:17" hidden="1" x14ac:dyDescent="0.2">
      <c r="A2285" t="str">
        <f t="shared" si="35"/>
        <v>363.0115</v>
      </c>
      <c r="B2285" t="s">
        <v>299</v>
      </c>
      <c r="C2285" t="s">
        <v>17</v>
      </c>
      <c r="D2285" t="s">
        <v>293</v>
      </c>
      <c r="E2285" t="s">
        <v>336</v>
      </c>
      <c r="F2285">
        <v>202112</v>
      </c>
      <c r="G2285">
        <v>0</v>
      </c>
      <c r="H2285">
        <v>1</v>
      </c>
      <c r="I2285">
        <v>0</v>
      </c>
      <c r="J2285">
        <v>0</v>
      </c>
      <c r="K2285">
        <v>2542883.5300000003</v>
      </c>
      <c r="L2285">
        <v>0</v>
      </c>
      <c r="M2285">
        <v>2542883.5300000003</v>
      </c>
      <c r="N2285">
        <v>0</v>
      </c>
      <c r="O2285">
        <v>0</v>
      </c>
      <c r="P2285" t="s">
        <v>93</v>
      </c>
      <c r="Q2285">
        <v>7</v>
      </c>
    </row>
    <row r="2286" spans="1:17" hidden="1" x14ac:dyDescent="0.2">
      <c r="A2286" t="str">
        <f t="shared" si="35"/>
        <v>364.0115</v>
      </c>
      <c r="B2286" t="s">
        <v>300</v>
      </c>
      <c r="C2286" t="s">
        <v>17</v>
      </c>
      <c r="D2286" t="s">
        <v>293</v>
      </c>
      <c r="E2286" t="s">
        <v>336</v>
      </c>
      <c r="F2286">
        <v>202112</v>
      </c>
      <c r="G2286">
        <v>0</v>
      </c>
      <c r="H2286">
        <v>1</v>
      </c>
      <c r="I2286">
        <v>0</v>
      </c>
      <c r="J2286">
        <v>0</v>
      </c>
      <c r="K2286">
        <v>351506632.50999999</v>
      </c>
      <c r="L2286">
        <v>0</v>
      </c>
      <c r="M2286">
        <v>351506632.50999999</v>
      </c>
      <c r="N2286">
        <v>0</v>
      </c>
      <c r="O2286">
        <v>0</v>
      </c>
      <c r="P2286" t="s">
        <v>93</v>
      </c>
      <c r="Q2286">
        <v>7</v>
      </c>
    </row>
    <row r="2287" spans="1:17" hidden="1" x14ac:dyDescent="0.2">
      <c r="A2287" t="str">
        <f t="shared" si="35"/>
        <v>364.4115</v>
      </c>
      <c r="B2287" t="s">
        <v>99</v>
      </c>
      <c r="C2287" t="s">
        <v>17</v>
      </c>
      <c r="D2287" t="s">
        <v>293</v>
      </c>
      <c r="E2287" t="s">
        <v>336</v>
      </c>
      <c r="F2287">
        <v>202112</v>
      </c>
      <c r="G2287">
        <v>0</v>
      </c>
      <c r="H2287">
        <v>1</v>
      </c>
      <c r="I2287">
        <v>0</v>
      </c>
      <c r="J2287">
        <v>0</v>
      </c>
      <c r="K2287">
        <v>35779448.369999997</v>
      </c>
      <c r="L2287">
        <v>0</v>
      </c>
      <c r="M2287">
        <v>35779448.369999997</v>
      </c>
      <c r="N2287">
        <v>0</v>
      </c>
      <c r="O2287">
        <v>0</v>
      </c>
      <c r="P2287" t="s">
        <v>93</v>
      </c>
      <c r="Q2287">
        <v>7</v>
      </c>
    </row>
    <row r="2288" spans="1:17" hidden="1" x14ac:dyDescent="0.2">
      <c r="A2288" t="str">
        <f t="shared" si="35"/>
        <v>365.0115</v>
      </c>
      <c r="B2288" t="s">
        <v>100</v>
      </c>
      <c r="C2288" t="s">
        <v>17</v>
      </c>
      <c r="D2288" t="s">
        <v>293</v>
      </c>
      <c r="E2288" t="s">
        <v>336</v>
      </c>
      <c r="F2288">
        <v>202112</v>
      </c>
      <c r="G2288">
        <v>0</v>
      </c>
      <c r="H2288">
        <v>1</v>
      </c>
      <c r="I2288">
        <v>0</v>
      </c>
      <c r="J2288">
        <v>0</v>
      </c>
      <c r="K2288">
        <v>471220121.36000001</v>
      </c>
      <c r="L2288">
        <v>0</v>
      </c>
      <c r="M2288">
        <v>471220121.36000001</v>
      </c>
      <c r="N2288">
        <v>0</v>
      </c>
      <c r="O2288">
        <v>0</v>
      </c>
      <c r="P2288" t="s">
        <v>93</v>
      </c>
      <c r="Q2288">
        <v>7</v>
      </c>
    </row>
    <row r="2289" spans="1:17" hidden="1" x14ac:dyDescent="0.2">
      <c r="A2289" t="str">
        <f t="shared" si="35"/>
        <v>365.4115</v>
      </c>
      <c r="B2289" t="s">
        <v>101</v>
      </c>
      <c r="C2289" t="s">
        <v>17</v>
      </c>
      <c r="D2289" t="s">
        <v>293</v>
      </c>
      <c r="E2289" t="s">
        <v>336</v>
      </c>
      <c r="F2289">
        <v>202112</v>
      </c>
      <c r="G2289">
        <v>0</v>
      </c>
      <c r="H2289">
        <v>1</v>
      </c>
      <c r="I2289">
        <v>0</v>
      </c>
      <c r="J2289">
        <v>0</v>
      </c>
      <c r="K2289">
        <v>27078195.079999998</v>
      </c>
      <c r="L2289">
        <v>0</v>
      </c>
      <c r="M2289">
        <v>27078195.079999998</v>
      </c>
      <c r="N2289">
        <v>0</v>
      </c>
      <c r="O2289">
        <v>0</v>
      </c>
      <c r="P2289" t="s">
        <v>93</v>
      </c>
      <c r="Q2289">
        <v>7</v>
      </c>
    </row>
    <row r="2290" spans="1:17" hidden="1" x14ac:dyDescent="0.2">
      <c r="A2290" t="str">
        <f t="shared" si="35"/>
        <v>366.0115</v>
      </c>
      <c r="B2290" t="s">
        <v>301</v>
      </c>
      <c r="C2290" t="s">
        <v>17</v>
      </c>
      <c r="D2290" t="s">
        <v>293</v>
      </c>
      <c r="E2290" t="s">
        <v>336</v>
      </c>
      <c r="F2290">
        <v>202112</v>
      </c>
      <c r="G2290">
        <v>0</v>
      </c>
      <c r="H2290">
        <v>1</v>
      </c>
      <c r="I2290">
        <v>0</v>
      </c>
      <c r="J2290">
        <v>0</v>
      </c>
      <c r="K2290">
        <v>114295900.78</v>
      </c>
      <c r="L2290">
        <v>0</v>
      </c>
      <c r="M2290">
        <v>114295900.78</v>
      </c>
      <c r="N2290">
        <v>0</v>
      </c>
      <c r="O2290">
        <v>0</v>
      </c>
      <c r="P2290" t="s">
        <v>93</v>
      </c>
      <c r="Q2290">
        <v>7</v>
      </c>
    </row>
    <row r="2291" spans="1:17" hidden="1" x14ac:dyDescent="0.2">
      <c r="A2291" t="str">
        <f t="shared" si="35"/>
        <v>366.4115</v>
      </c>
      <c r="B2291" t="s">
        <v>302</v>
      </c>
      <c r="C2291" t="s">
        <v>17</v>
      </c>
      <c r="D2291" t="s">
        <v>293</v>
      </c>
      <c r="E2291" t="s">
        <v>336</v>
      </c>
      <c r="F2291">
        <v>202112</v>
      </c>
      <c r="G2291">
        <v>0</v>
      </c>
      <c r="H2291">
        <v>1</v>
      </c>
      <c r="I2291">
        <v>0</v>
      </c>
      <c r="J2291">
        <v>0</v>
      </c>
      <c r="K2291">
        <v>5562.18</v>
      </c>
      <c r="L2291">
        <v>0</v>
      </c>
      <c r="M2291">
        <v>5562.18</v>
      </c>
      <c r="N2291">
        <v>0</v>
      </c>
      <c r="O2291">
        <v>0</v>
      </c>
      <c r="P2291" t="s">
        <v>93</v>
      </c>
      <c r="Q2291">
        <v>7</v>
      </c>
    </row>
    <row r="2292" spans="1:17" hidden="1" x14ac:dyDescent="0.2">
      <c r="A2292" t="str">
        <f t="shared" si="35"/>
        <v>367.0115</v>
      </c>
      <c r="B2292" t="s">
        <v>102</v>
      </c>
      <c r="C2292" t="s">
        <v>17</v>
      </c>
      <c r="D2292" t="s">
        <v>293</v>
      </c>
      <c r="E2292" t="s">
        <v>336</v>
      </c>
      <c r="F2292">
        <v>202112</v>
      </c>
      <c r="G2292">
        <v>0</v>
      </c>
      <c r="H2292">
        <v>1</v>
      </c>
      <c r="I2292">
        <v>0</v>
      </c>
      <c r="J2292">
        <v>0</v>
      </c>
      <c r="K2292">
        <v>741133448.76999998</v>
      </c>
      <c r="L2292">
        <v>0</v>
      </c>
      <c r="M2292">
        <v>741133448.76999998</v>
      </c>
      <c r="N2292">
        <v>0</v>
      </c>
      <c r="O2292">
        <v>0</v>
      </c>
      <c r="P2292" t="s">
        <v>93</v>
      </c>
      <c r="Q2292">
        <v>7</v>
      </c>
    </row>
    <row r="2293" spans="1:17" hidden="1" x14ac:dyDescent="0.2">
      <c r="A2293" t="str">
        <f t="shared" si="35"/>
        <v>367.4115</v>
      </c>
      <c r="B2293" t="s">
        <v>303</v>
      </c>
      <c r="C2293" t="s">
        <v>17</v>
      </c>
      <c r="D2293" t="s">
        <v>293</v>
      </c>
      <c r="E2293" t="s">
        <v>336</v>
      </c>
      <c r="F2293">
        <v>202112</v>
      </c>
      <c r="G2293">
        <v>0</v>
      </c>
      <c r="H2293">
        <v>1</v>
      </c>
      <c r="I2293">
        <v>0</v>
      </c>
      <c r="J2293">
        <v>0</v>
      </c>
      <c r="K2293">
        <v>1300682.3500000001</v>
      </c>
      <c r="L2293">
        <v>0</v>
      </c>
      <c r="M2293">
        <v>1300682.3500000001</v>
      </c>
      <c r="N2293">
        <v>0</v>
      </c>
      <c r="O2293">
        <v>0</v>
      </c>
      <c r="P2293" t="s">
        <v>93</v>
      </c>
      <c r="Q2293">
        <v>7</v>
      </c>
    </row>
    <row r="2294" spans="1:17" hidden="1" x14ac:dyDescent="0.2">
      <c r="A2294" t="str">
        <f t="shared" si="35"/>
        <v>368.0115</v>
      </c>
      <c r="B2294" t="s">
        <v>103</v>
      </c>
      <c r="C2294" t="s">
        <v>17</v>
      </c>
      <c r="D2294" t="s">
        <v>293</v>
      </c>
      <c r="E2294" t="s">
        <v>336</v>
      </c>
      <c r="F2294">
        <v>202112</v>
      </c>
      <c r="G2294">
        <v>0.13520000000000001</v>
      </c>
      <c r="H2294">
        <v>0.86070000000000002</v>
      </c>
      <c r="I2294">
        <v>4.1000000000000003E-3</v>
      </c>
      <c r="J2294">
        <v>0</v>
      </c>
      <c r="K2294">
        <v>5437858.7800000003</v>
      </c>
      <c r="L2294">
        <v>735198.51</v>
      </c>
      <c r="M2294">
        <v>4680365.05</v>
      </c>
      <c r="N2294">
        <v>22295.22</v>
      </c>
      <c r="O2294">
        <v>0</v>
      </c>
      <c r="P2294" t="s">
        <v>93</v>
      </c>
      <c r="Q2294">
        <v>7</v>
      </c>
    </row>
    <row r="2295" spans="1:17" hidden="1" x14ac:dyDescent="0.2">
      <c r="A2295" t="str">
        <f t="shared" si="35"/>
        <v>369.0115</v>
      </c>
      <c r="B2295" t="s">
        <v>304</v>
      </c>
      <c r="C2295" t="s">
        <v>17</v>
      </c>
      <c r="D2295" t="s">
        <v>293</v>
      </c>
      <c r="E2295" t="s">
        <v>336</v>
      </c>
      <c r="F2295">
        <v>202112</v>
      </c>
      <c r="G2295">
        <v>0</v>
      </c>
      <c r="H2295">
        <v>1</v>
      </c>
      <c r="I2295">
        <v>0</v>
      </c>
      <c r="J2295">
        <v>0</v>
      </c>
      <c r="K2295">
        <v>179678535.58000001</v>
      </c>
      <c r="L2295">
        <v>0</v>
      </c>
      <c r="M2295">
        <v>179678535.58000001</v>
      </c>
      <c r="N2295">
        <v>0</v>
      </c>
      <c r="O2295">
        <v>0</v>
      </c>
      <c r="P2295" t="s">
        <v>93</v>
      </c>
      <c r="Q2295">
        <v>7</v>
      </c>
    </row>
    <row r="2296" spans="1:17" hidden="1" x14ac:dyDescent="0.2">
      <c r="A2296" t="str">
        <f t="shared" si="35"/>
        <v>371.0115</v>
      </c>
      <c r="B2296" t="s">
        <v>305</v>
      </c>
      <c r="C2296" t="s">
        <v>17</v>
      </c>
      <c r="D2296" t="s">
        <v>293</v>
      </c>
      <c r="E2296" t="s">
        <v>336</v>
      </c>
      <c r="F2296">
        <v>202112</v>
      </c>
      <c r="G2296">
        <v>0</v>
      </c>
      <c r="H2296">
        <v>1</v>
      </c>
      <c r="I2296">
        <v>0</v>
      </c>
      <c r="J2296">
        <v>0</v>
      </c>
      <c r="K2296">
        <v>15067194.130000001</v>
      </c>
      <c r="L2296">
        <v>0</v>
      </c>
      <c r="M2296">
        <v>15067194.130000001</v>
      </c>
      <c r="N2296">
        <v>0</v>
      </c>
      <c r="O2296">
        <v>0</v>
      </c>
      <c r="P2296" t="s">
        <v>93</v>
      </c>
      <c r="Q2296">
        <v>7</v>
      </c>
    </row>
    <row r="2297" spans="1:17" hidden="1" x14ac:dyDescent="0.2">
      <c r="A2297" t="str">
        <f t="shared" si="35"/>
        <v>373.0115</v>
      </c>
      <c r="B2297" t="s">
        <v>306</v>
      </c>
      <c r="C2297" t="s">
        <v>17</v>
      </c>
      <c r="D2297" t="s">
        <v>293</v>
      </c>
      <c r="E2297" t="s">
        <v>336</v>
      </c>
      <c r="F2297">
        <v>202112</v>
      </c>
      <c r="G2297">
        <v>0</v>
      </c>
      <c r="H2297">
        <v>1</v>
      </c>
      <c r="I2297">
        <v>0</v>
      </c>
      <c r="J2297">
        <v>0</v>
      </c>
      <c r="K2297">
        <v>117114869.33</v>
      </c>
      <c r="L2297">
        <v>0</v>
      </c>
      <c r="M2297">
        <v>117114869.33</v>
      </c>
      <c r="N2297">
        <v>0</v>
      </c>
      <c r="O2297">
        <v>0</v>
      </c>
      <c r="P2297" t="s">
        <v>93</v>
      </c>
      <c r="Q2297">
        <v>7</v>
      </c>
    </row>
    <row r="2298" spans="1:17" hidden="1" x14ac:dyDescent="0.2">
      <c r="A2298" t="str">
        <f t="shared" si="35"/>
        <v>374.0115</v>
      </c>
      <c r="B2298" t="s">
        <v>307</v>
      </c>
      <c r="C2298" t="s">
        <v>17</v>
      </c>
      <c r="D2298" t="s">
        <v>293</v>
      </c>
      <c r="E2298" t="s">
        <v>336</v>
      </c>
      <c r="F2298">
        <v>202112</v>
      </c>
      <c r="G2298">
        <v>0</v>
      </c>
      <c r="H2298">
        <v>1</v>
      </c>
      <c r="I2298">
        <v>0</v>
      </c>
      <c r="J2298">
        <v>0</v>
      </c>
      <c r="K2298">
        <v>-4745.8900000000003</v>
      </c>
      <c r="L2298">
        <v>0</v>
      </c>
      <c r="M2298">
        <v>-4745.8900000000003</v>
      </c>
      <c r="N2298">
        <v>0</v>
      </c>
      <c r="O2298">
        <v>0</v>
      </c>
      <c r="P2298" t="s">
        <v>93</v>
      </c>
      <c r="Q2298">
        <v>7</v>
      </c>
    </row>
    <row r="2299" spans="1:17" hidden="1" x14ac:dyDescent="0.2">
      <c r="A2299" t="str">
        <f t="shared" si="35"/>
        <v>389.0115</v>
      </c>
      <c r="B2299" t="s">
        <v>106</v>
      </c>
      <c r="C2299" t="s">
        <v>17</v>
      </c>
      <c r="D2299" t="s">
        <v>293</v>
      </c>
      <c r="E2299" t="s">
        <v>336</v>
      </c>
      <c r="F2299">
        <v>202112</v>
      </c>
      <c r="G2299">
        <v>0</v>
      </c>
      <c r="H2299">
        <v>1</v>
      </c>
      <c r="I2299">
        <v>0</v>
      </c>
      <c r="J2299">
        <v>0</v>
      </c>
      <c r="K2299">
        <v>12901200.24</v>
      </c>
      <c r="L2299">
        <v>0</v>
      </c>
      <c r="M2299">
        <v>12901200.24</v>
      </c>
      <c r="N2299">
        <v>0</v>
      </c>
      <c r="O2299">
        <v>0</v>
      </c>
      <c r="P2299" t="s">
        <v>107</v>
      </c>
      <c r="Q2299">
        <v>8</v>
      </c>
    </row>
    <row r="2300" spans="1:17" hidden="1" x14ac:dyDescent="0.2">
      <c r="A2300" t="str">
        <f t="shared" si="35"/>
        <v>389.0115</v>
      </c>
      <c r="B2300" t="s">
        <v>286</v>
      </c>
      <c r="C2300" t="s">
        <v>17</v>
      </c>
      <c r="D2300" t="s">
        <v>293</v>
      </c>
      <c r="E2300" t="s">
        <v>336</v>
      </c>
      <c r="F2300">
        <v>202112</v>
      </c>
      <c r="G2300">
        <v>0</v>
      </c>
      <c r="H2300">
        <v>1</v>
      </c>
      <c r="I2300">
        <v>0</v>
      </c>
      <c r="J2300">
        <v>0</v>
      </c>
      <c r="K2300">
        <v>-3</v>
      </c>
      <c r="L2300">
        <v>0</v>
      </c>
      <c r="M2300">
        <v>-3</v>
      </c>
      <c r="N2300">
        <v>0</v>
      </c>
      <c r="O2300">
        <v>0</v>
      </c>
      <c r="P2300" t="s">
        <v>107</v>
      </c>
      <c r="Q2300">
        <v>8</v>
      </c>
    </row>
    <row r="2301" spans="1:17" hidden="1" x14ac:dyDescent="0.2">
      <c r="A2301" t="str">
        <f t="shared" si="35"/>
        <v>389.0115</v>
      </c>
      <c r="B2301" t="s">
        <v>108</v>
      </c>
      <c r="C2301" t="s">
        <v>17</v>
      </c>
      <c r="D2301" t="s">
        <v>293</v>
      </c>
      <c r="E2301" t="s">
        <v>336</v>
      </c>
      <c r="F2301">
        <v>202112</v>
      </c>
      <c r="G2301">
        <v>8.7300000000000003E-2</v>
      </c>
      <c r="H2301">
        <v>0.90400000000000003</v>
      </c>
      <c r="I2301">
        <v>8.7000000000000011E-3</v>
      </c>
      <c r="J2301">
        <v>0</v>
      </c>
      <c r="K2301">
        <v>111758.65000000001</v>
      </c>
      <c r="L2301">
        <v>9756.5300000000007</v>
      </c>
      <c r="M2301">
        <v>101029.82</v>
      </c>
      <c r="N2301">
        <v>972.30000000000007</v>
      </c>
      <c r="O2301">
        <v>0</v>
      </c>
      <c r="P2301" t="s">
        <v>107</v>
      </c>
      <c r="Q2301">
        <v>8</v>
      </c>
    </row>
    <row r="2302" spans="1:17" hidden="1" x14ac:dyDescent="0.2">
      <c r="A2302" t="str">
        <f t="shared" si="35"/>
        <v>389.1115</v>
      </c>
      <c r="B2302" t="s">
        <v>109</v>
      </c>
      <c r="C2302" t="s">
        <v>17</v>
      </c>
      <c r="D2302" t="s">
        <v>293</v>
      </c>
      <c r="E2302" t="s">
        <v>336</v>
      </c>
      <c r="F2302">
        <v>202112</v>
      </c>
      <c r="G2302">
        <v>0</v>
      </c>
      <c r="H2302">
        <v>1</v>
      </c>
      <c r="I2302">
        <v>0</v>
      </c>
      <c r="J2302">
        <v>0</v>
      </c>
      <c r="K2302">
        <v>520444</v>
      </c>
      <c r="L2302">
        <v>0</v>
      </c>
      <c r="M2302">
        <v>520444</v>
      </c>
      <c r="N2302">
        <v>0</v>
      </c>
      <c r="O2302">
        <v>0</v>
      </c>
      <c r="P2302" t="s">
        <v>107</v>
      </c>
      <c r="Q2302">
        <v>8</v>
      </c>
    </row>
    <row r="2303" spans="1:17" hidden="1" x14ac:dyDescent="0.2">
      <c r="A2303" t="str">
        <f t="shared" si="35"/>
        <v>390.0115</v>
      </c>
      <c r="B2303" t="s">
        <v>110</v>
      </c>
      <c r="C2303" t="s">
        <v>17</v>
      </c>
      <c r="D2303" t="s">
        <v>293</v>
      </c>
      <c r="E2303" t="s">
        <v>336</v>
      </c>
      <c r="F2303">
        <v>202112</v>
      </c>
      <c r="G2303">
        <v>0</v>
      </c>
      <c r="H2303">
        <v>1</v>
      </c>
      <c r="I2303">
        <v>0</v>
      </c>
      <c r="J2303">
        <v>0</v>
      </c>
      <c r="K2303">
        <v>337993470.02999997</v>
      </c>
      <c r="L2303">
        <v>0</v>
      </c>
      <c r="M2303">
        <v>337993470.02999997</v>
      </c>
      <c r="N2303">
        <v>0</v>
      </c>
      <c r="O2303">
        <v>0</v>
      </c>
      <c r="P2303" t="s">
        <v>107</v>
      </c>
      <c r="Q2303">
        <v>8</v>
      </c>
    </row>
    <row r="2304" spans="1:17" hidden="1" x14ac:dyDescent="0.2">
      <c r="A2304" t="str">
        <f t="shared" si="35"/>
        <v>390.0115</v>
      </c>
      <c r="B2304" t="s">
        <v>229</v>
      </c>
      <c r="C2304" t="s">
        <v>17</v>
      </c>
      <c r="D2304" t="s">
        <v>293</v>
      </c>
      <c r="E2304" t="s">
        <v>336</v>
      </c>
      <c r="F2304">
        <v>202112</v>
      </c>
      <c r="G2304">
        <v>0</v>
      </c>
      <c r="H2304">
        <v>1</v>
      </c>
      <c r="I2304">
        <v>0</v>
      </c>
      <c r="J2304">
        <v>0</v>
      </c>
      <c r="K2304">
        <v>378646.7</v>
      </c>
      <c r="L2304">
        <v>0</v>
      </c>
      <c r="M2304">
        <v>378646.7</v>
      </c>
      <c r="N2304">
        <v>0</v>
      </c>
      <c r="O2304">
        <v>0</v>
      </c>
      <c r="P2304" t="s">
        <v>107</v>
      </c>
      <c r="Q2304">
        <v>8</v>
      </c>
    </row>
    <row r="2305" spans="1:17" hidden="1" x14ac:dyDescent="0.2">
      <c r="A2305" t="str">
        <f t="shared" si="35"/>
        <v>390.0115</v>
      </c>
      <c r="B2305" t="s">
        <v>111</v>
      </c>
      <c r="C2305" t="s">
        <v>17</v>
      </c>
      <c r="D2305" t="s">
        <v>293</v>
      </c>
      <c r="E2305" t="s">
        <v>336</v>
      </c>
      <c r="F2305">
        <v>202112</v>
      </c>
      <c r="G2305">
        <v>0</v>
      </c>
      <c r="H2305">
        <v>1</v>
      </c>
      <c r="I2305">
        <v>0</v>
      </c>
      <c r="J2305">
        <v>0</v>
      </c>
      <c r="K2305">
        <v>-4999.3100000000004</v>
      </c>
      <c r="L2305">
        <v>0</v>
      </c>
      <c r="M2305">
        <v>-4999.3100000000004</v>
      </c>
      <c r="N2305">
        <v>0</v>
      </c>
      <c r="O2305">
        <v>0</v>
      </c>
      <c r="P2305" t="s">
        <v>107</v>
      </c>
      <c r="Q2305">
        <v>8</v>
      </c>
    </row>
    <row r="2306" spans="1:17" hidden="1" x14ac:dyDescent="0.2">
      <c r="A2306" t="str">
        <f t="shared" si="35"/>
        <v>390.0115</v>
      </c>
      <c r="B2306" t="s">
        <v>112</v>
      </c>
      <c r="C2306" t="s">
        <v>17</v>
      </c>
      <c r="D2306" t="s">
        <v>293</v>
      </c>
      <c r="E2306" t="s">
        <v>336</v>
      </c>
      <c r="F2306">
        <v>202112</v>
      </c>
      <c r="G2306">
        <v>8.7300000000000003E-2</v>
      </c>
      <c r="H2306">
        <v>0.90400000000000003</v>
      </c>
      <c r="I2306">
        <v>8.7000000000000011E-3</v>
      </c>
      <c r="J2306">
        <v>0</v>
      </c>
      <c r="K2306">
        <v>8230392.2999999998</v>
      </c>
      <c r="L2306">
        <v>718513.25</v>
      </c>
      <c r="M2306">
        <v>7440274.6399999997</v>
      </c>
      <c r="N2306">
        <v>71604.41</v>
      </c>
      <c r="O2306">
        <v>0</v>
      </c>
      <c r="P2306" t="s">
        <v>107</v>
      </c>
      <c r="Q2306">
        <v>8</v>
      </c>
    </row>
    <row r="2307" spans="1:17" hidden="1" x14ac:dyDescent="0.2">
      <c r="A2307" t="str">
        <f t="shared" ref="A2307:A2370" si="36">_xlfn.CONCAT(MID(B2307,3,5),E2307)</f>
        <v>390.1115</v>
      </c>
      <c r="B2307" t="s">
        <v>115</v>
      </c>
      <c r="C2307" t="s">
        <v>17</v>
      </c>
      <c r="D2307" t="s">
        <v>293</v>
      </c>
      <c r="E2307" t="s">
        <v>336</v>
      </c>
      <c r="F2307">
        <v>202112</v>
      </c>
      <c r="G2307">
        <v>0</v>
      </c>
      <c r="H2307">
        <v>1</v>
      </c>
      <c r="I2307">
        <v>0</v>
      </c>
      <c r="J2307">
        <v>0</v>
      </c>
      <c r="K2307">
        <v>14333494.630000001</v>
      </c>
      <c r="L2307">
        <v>0</v>
      </c>
      <c r="M2307">
        <v>14333494.630000001</v>
      </c>
      <c r="N2307">
        <v>0</v>
      </c>
      <c r="O2307">
        <v>0</v>
      </c>
      <c r="P2307" t="s">
        <v>107</v>
      </c>
      <c r="Q2307">
        <v>8</v>
      </c>
    </row>
    <row r="2308" spans="1:17" hidden="1" x14ac:dyDescent="0.2">
      <c r="A2308" t="str">
        <f t="shared" si="36"/>
        <v>390.1115</v>
      </c>
      <c r="B2308" t="s">
        <v>308</v>
      </c>
      <c r="C2308" t="s">
        <v>17</v>
      </c>
      <c r="D2308" t="s">
        <v>293</v>
      </c>
      <c r="E2308" t="s">
        <v>336</v>
      </c>
      <c r="F2308">
        <v>202112</v>
      </c>
      <c r="G2308">
        <v>0</v>
      </c>
      <c r="H2308">
        <v>1</v>
      </c>
      <c r="I2308">
        <v>0</v>
      </c>
      <c r="J2308">
        <v>0</v>
      </c>
      <c r="K2308">
        <v>118252.14</v>
      </c>
      <c r="L2308">
        <v>0</v>
      </c>
      <c r="M2308">
        <v>118252.14</v>
      </c>
      <c r="N2308">
        <v>0</v>
      </c>
      <c r="O2308">
        <v>0</v>
      </c>
      <c r="P2308" t="s">
        <v>107</v>
      </c>
      <c r="Q2308">
        <v>8</v>
      </c>
    </row>
    <row r="2309" spans="1:17" hidden="1" x14ac:dyDescent="0.2">
      <c r="A2309" t="str">
        <f t="shared" si="36"/>
        <v>390.3115</v>
      </c>
      <c r="B2309" t="s">
        <v>116</v>
      </c>
      <c r="C2309" t="s">
        <v>17</v>
      </c>
      <c r="D2309" t="s">
        <v>293</v>
      </c>
      <c r="E2309" t="s">
        <v>336</v>
      </c>
      <c r="F2309">
        <v>202112</v>
      </c>
      <c r="G2309">
        <v>0</v>
      </c>
      <c r="H2309">
        <v>1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 t="s">
        <v>107</v>
      </c>
      <c r="Q2309">
        <v>8</v>
      </c>
    </row>
    <row r="2310" spans="1:17" hidden="1" x14ac:dyDescent="0.2">
      <c r="A2310" t="str">
        <f t="shared" si="36"/>
        <v>391.0115</v>
      </c>
      <c r="B2310" t="s">
        <v>117</v>
      </c>
      <c r="C2310" t="s">
        <v>17</v>
      </c>
      <c r="D2310" t="s">
        <v>293</v>
      </c>
      <c r="E2310" t="s">
        <v>336</v>
      </c>
      <c r="F2310">
        <v>202112</v>
      </c>
      <c r="G2310">
        <v>0</v>
      </c>
      <c r="H2310">
        <v>1</v>
      </c>
      <c r="I2310">
        <v>0</v>
      </c>
      <c r="J2310">
        <v>0</v>
      </c>
      <c r="K2310">
        <v>18475111.170000002</v>
      </c>
      <c r="L2310">
        <v>0</v>
      </c>
      <c r="M2310">
        <v>18475111.170000002</v>
      </c>
      <c r="N2310">
        <v>0</v>
      </c>
      <c r="O2310">
        <v>0</v>
      </c>
      <c r="P2310" t="s">
        <v>107</v>
      </c>
      <c r="Q2310">
        <v>8</v>
      </c>
    </row>
    <row r="2311" spans="1:17" hidden="1" x14ac:dyDescent="0.2">
      <c r="A2311" t="str">
        <f t="shared" si="36"/>
        <v>391.0115</v>
      </c>
      <c r="B2311" t="s">
        <v>118</v>
      </c>
      <c r="C2311" t="s">
        <v>17</v>
      </c>
      <c r="D2311" t="s">
        <v>293</v>
      </c>
      <c r="E2311" t="s">
        <v>336</v>
      </c>
      <c r="F2311">
        <v>202112</v>
      </c>
      <c r="G2311">
        <v>0</v>
      </c>
      <c r="H2311">
        <v>1</v>
      </c>
      <c r="I2311">
        <v>0</v>
      </c>
      <c r="J2311">
        <v>0</v>
      </c>
      <c r="K2311">
        <v>183542.15</v>
      </c>
      <c r="L2311">
        <v>0</v>
      </c>
      <c r="M2311">
        <v>183542.15</v>
      </c>
      <c r="N2311">
        <v>0</v>
      </c>
      <c r="O2311">
        <v>0</v>
      </c>
      <c r="P2311" t="s">
        <v>107</v>
      </c>
      <c r="Q2311">
        <v>8</v>
      </c>
    </row>
    <row r="2312" spans="1:17" hidden="1" x14ac:dyDescent="0.2">
      <c r="A2312" t="str">
        <f t="shared" si="36"/>
        <v>391.0115</v>
      </c>
      <c r="B2312" t="s">
        <v>119</v>
      </c>
      <c r="C2312" t="s">
        <v>17</v>
      </c>
      <c r="D2312" t="s">
        <v>293</v>
      </c>
      <c r="E2312" t="s">
        <v>336</v>
      </c>
      <c r="F2312">
        <v>202112</v>
      </c>
      <c r="G2312">
        <v>0</v>
      </c>
      <c r="H2312">
        <v>1</v>
      </c>
      <c r="I2312">
        <v>0</v>
      </c>
      <c r="J2312">
        <v>0</v>
      </c>
      <c r="K2312">
        <v>-1064.5999999999999</v>
      </c>
      <c r="L2312">
        <v>0</v>
      </c>
      <c r="M2312">
        <v>-1064.5999999999999</v>
      </c>
      <c r="N2312">
        <v>0</v>
      </c>
      <c r="O2312">
        <v>0</v>
      </c>
      <c r="P2312" t="s">
        <v>107</v>
      </c>
      <c r="Q2312">
        <v>8</v>
      </c>
    </row>
    <row r="2313" spans="1:17" hidden="1" x14ac:dyDescent="0.2">
      <c r="A2313" t="str">
        <f t="shared" si="36"/>
        <v>391.0115</v>
      </c>
      <c r="B2313" t="s">
        <v>120</v>
      </c>
      <c r="C2313" t="s">
        <v>17</v>
      </c>
      <c r="D2313" t="s">
        <v>293</v>
      </c>
      <c r="E2313" t="s">
        <v>336</v>
      </c>
      <c r="F2313">
        <v>202112</v>
      </c>
      <c r="G2313">
        <v>8.7300000000000003E-2</v>
      </c>
      <c r="H2313">
        <v>0.90400000000000003</v>
      </c>
      <c r="I2313">
        <v>8.7000000000000011E-3</v>
      </c>
      <c r="J2313">
        <v>0</v>
      </c>
      <c r="K2313">
        <v>13506.03</v>
      </c>
      <c r="L2313">
        <v>1179.08</v>
      </c>
      <c r="M2313">
        <v>12209.45</v>
      </c>
      <c r="N2313">
        <v>117.5</v>
      </c>
      <c r="O2313">
        <v>0</v>
      </c>
      <c r="P2313" t="s">
        <v>107</v>
      </c>
      <c r="Q2313">
        <v>8</v>
      </c>
    </row>
    <row r="2314" spans="1:17" hidden="1" x14ac:dyDescent="0.2">
      <c r="A2314" t="str">
        <f t="shared" si="36"/>
        <v>391.1115</v>
      </c>
      <c r="B2314" t="s">
        <v>122</v>
      </c>
      <c r="C2314" t="s">
        <v>17</v>
      </c>
      <c r="D2314" t="s">
        <v>293</v>
      </c>
      <c r="E2314" t="s">
        <v>336</v>
      </c>
      <c r="F2314">
        <v>202112</v>
      </c>
      <c r="G2314">
        <v>0</v>
      </c>
      <c r="H2314">
        <v>1</v>
      </c>
      <c r="I2314">
        <v>0</v>
      </c>
      <c r="J2314">
        <v>0</v>
      </c>
      <c r="K2314">
        <v>14475998.92</v>
      </c>
      <c r="L2314">
        <v>0</v>
      </c>
      <c r="M2314">
        <v>14475998.92</v>
      </c>
      <c r="N2314">
        <v>0</v>
      </c>
      <c r="O2314">
        <v>0</v>
      </c>
      <c r="P2314" t="s">
        <v>107</v>
      </c>
      <c r="Q2314">
        <v>8</v>
      </c>
    </row>
    <row r="2315" spans="1:17" hidden="1" x14ac:dyDescent="0.2">
      <c r="A2315" t="str">
        <f t="shared" si="36"/>
        <v>391.1115</v>
      </c>
      <c r="B2315" t="s">
        <v>309</v>
      </c>
      <c r="C2315" t="s">
        <v>17</v>
      </c>
      <c r="D2315" t="s">
        <v>293</v>
      </c>
      <c r="E2315" t="s">
        <v>336</v>
      </c>
      <c r="F2315">
        <v>202112</v>
      </c>
      <c r="G2315">
        <v>0</v>
      </c>
      <c r="H2315">
        <v>1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 t="s">
        <v>107</v>
      </c>
      <c r="Q2315">
        <v>8</v>
      </c>
    </row>
    <row r="2316" spans="1:17" hidden="1" x14ac:dyDescent="0.2">
      <c r="A2316" t="str">
        <f t="shared" si="36"/>
        <v>391.1115</v>
      </c>
      <c r="B2316" t="s">
        <v>124</v>
      </c>
      <c r="C2316" t="s">
        <v>17</v>
      </c>
      <c r="D2316" t="s">
        <v>293</v>
      </c>
      <c r="E2316" t="s">
        <v>336</v>
      </c>
      <c r="F2316">
        <v>202112</v>
      </c>
      <c r="G2316">
        <v>0</v>
      </c>
      <c r="H2316">
        <v>1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 t="s">
        <v>107</v>
      </c>
      <c r="Q2316">
        <v>8</v>
      </c>
    </row>
    <row r="2317" spans="1:17" hidden="1" x14ac:dyDescent="0.2">
      <c r="A2317" t="str">
        <f t="shared" si="36"/>
        <v>391.1115</v>
      </c>
      <c r="B2317" t="s">
        <v>125</v>
      </c>
      <c r="C2317" t="s">
        <v>17</v>
      </c>
      <c r="D2317" t="s">
        <v>293</v>
      </c>
      <c r="E2317" t="s">
        <v>336</v>
      </c>
      <c r="F2317">
        <v>202112</v>
      </c>
      <c r="G2317">
        <v>0</v>
      </c>
      <c r="H2317">
        <v>1</v>
      </c>
      <c r="I2317">
        <v>0</v>
      </c>
      <c r="J2317">
        <v>0</v>
      </c>
      <c r="K2317">
        <v>245901.88</v>
      </c>
      <c r="L2317">
        <v>0</v>
      </c>
      <c r="M2317">
        <v>245901.88</v>
      </c>
      <c r="N2317">
        <v>0</v>
      </c>
      <c r="O2317">
        <v>0</v>
      </c>
      <c r="P2317" t="s">
        <v>107</v>
      </c>
      <c r="Q2317">
        <v>8</v>
      </c>
    </row>
    <row r="2318" spans="1:17" hidden="1" x14ac:dyDescent="0.2">
      <c r="A2318" t="str">
        <f t="shared" si="36"/>
        <v>391.1115</v>
      </c>
      <c r="B2318" t="s">
        <v>126</v>
      </c>
      <c r="C2318" t="s">
        <v>17</v>
      </c>
      <c r="D2318" t="s">
        <v>293</v>
      </c>
      <c r="E2318" t="s">
        <v>336</v>
      </c>
      <c r="F2318">
        <v>202112</v>
      </c>
      <c r="G2318">
        <v>0</v>
      </c>
      <c r="H2318">
        <v>1</v>
      </c>
      <c r="I2318">
        <v>0</v>
      </c>
      <c r="J2318">
        <v>0</v>
      </c>
      <c r="K2318">
        <v>-957.17000000000007</v>
      </c>
      <c r="L2318">
        <v>0</v>
      </c>
      <c r="M2318">
        <v>-957.17000000000007</v>
      </c>
      <c r="N2318">
        <v>0</v>
      </c>
      <c r="O2318">
        <v>0</v>
      </c>
      <c r="P2318" t="s">
        <v>107</v>
      </c>
      <c r="Q2318">
        <v>8</v>
      </c>
    </row>
    <row r="2319" spans="1:17" hidden="1" x14ac:dyDescent="0.2">
      <c r="A2319" t="str">
        <f t="shared" si="36"/>
        <v>391.1115</v>
      </c>
      <c r="B2319" t="s">
        <v>127</v>
      </c>
      <c r="C2319" t="s">
        <v>17</v>
      </c>
      <c r="D2319" t="s">
        <v>293</v>
      </c>
      <c r="E2319" t="s">
        <v>336</v>
      </c>
      <c r="F2319">
        <v>202112</v>
      </c>
      <c r="G2319">
        <v>8.7300000000000003E-2</v>
      </c>
      <c r="H2319">
        <v>0.90400000000000003</v>
      </c>
      <c r="I2319">
        <v>8.7000000000000011E-3</v>
      </c>
      <c r="J2319">
        <v>0</v>
      </c>
      <c r="K2319">
        <v>22373.89</v>
      </c>
      <c r="L2319">
        <v>1953.24</v>
      </c>
      <c r="M2319">
        <v>20226</v>
      </c>
      <c r="N2319">
        <v>194.65</v>
      </c>
      <c r="O2319">
        <v>0</v>
      </c>
      <c r="P2319" t="s">
        <v>107</v>
      </c>
      <c r="Q2319">
        <v>8</v>
      </c>
    </row>
    <row r="2320" spans="1:17" hidden="1" x14ac:dyDescent="0.2">
      <c r="A2320" t="str">
        <f t="shared" si="36"/>
        <v>391.1115</v>
      </c>
      <c r="B2320" t="s">
        <v>128</v>
      </c>
      <c r="C2320" t="s">
        <v>17</v>
      </c>
      <c r="D2320" t="s">
        <v>293</v>
      </c>
      <c r="E2320" t="s">
        <v>336</v>
      </c>
      <c r="F2320">
        <v>202112</v>
      </c>
      <c r="G2320">
        <v>0</v>
      </c>
      <c r="H2320">
        <v>1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 t="s">
        <v>107</v>
      </c>
      <c r="Q2320">
        <v>8</v>
      </c>
    </row>
    <row r="2321" spans="1:17" hidden="1" x14ac:dyDescent="0.2">
      <c r="A2321" t="str">
        <f t="shared" si="36"/>
        <v>392.1115</v>
      </c>
      <c r="B2321" t="s">
        <v>132</v>
      </c>
      <c r="C2321" t="s">
        <v>17</v>
      </c>
      <c r="D2321" t="s">
        <v>293</v>
      </c>
      <c r="E2321" t="s">
        <v>336</v>
      </c>
      <c r="F2321">
        <v>202112</v>
      </c>
      <c r="G2321">
        <v>0</v>
      </c>
      <c r="H2321">
        <v>1</v>
      </c>
      <c r="I2321">
        <v>0</v>
      </c>
      <c r="J2321">
        <v>0</v>
      </c>
      <c r="K2321">
        <v>1088622.8600000001</v>
      </c>
      <c r="L2321">
        <v>0</v>
      </c>
      <c r="M2321">
        <v>1088622.8600000001</v>
      </c>
      <c r="N2321">
        <v>0</v>
      </c>
      <c r="O2321">
        <v>0</v>
      </c>
      <c r="P2321" t="s">
        <v>107</v>
      </c>
      <c r="Q2321">
        <v>8</v>
      </c>
    </row>
    <row r="2322" spans="1:17" hidden="1" x14ac:dyDescent="0.2">
      <c r="A2322" t="str">
        <f t="shared" si="36"/>
        <v>392.2115</v>
      </c>
      <c r="B2322" t="s">
        <v>135</v>
      </c>
      <c r="C2322" t="s">
        <v>17</v>
      </c>
      <c r="D2322" t="s">
        <v>293</v>
      </c>
      <c r="E2322" t="s">
        <v>336</v>
      </c>
      <c r="F2322">
        <v>202112</v>
      </c>
      <c r="G2322">
        <v>0</v>
      </c>
      <c r="H2322">
        <v>1</v>
      </c>
      <c r="I2322">
        <v>0</v>
      </c>
      <c r="J2322">
        <v>0</v>
      </c>
      <c r="K2322">
        <v>7053844.5599999996</v>
      </c>
      <c r="L2322">
        <v>0</v>
      </c>
      <c r="M2322">
        <v>7053844.5599999996</v>
      </c>
      <c r="N2322">
        <v>0</v>
      </c>
      <c r="O2322">
        <v>0</v>
      </c>
      <c r="P2322" t="s">
        <v>107</v>
      </c>
      <c r="Q2322">
        <v>8</v>
      </c>
    </row>
    <row r="2323" spans="1:17" hidden="1" x14ac:dyDescent="0.2">
      <c r="A2323" t="str">
        <f t="shared" si="36"/>
        <v>392.2115</v>
      </c>
      <c r="B2323" t="s">
        <v>136</v>
      </c>
      <c r="C2323" t="s">
        <v>17</v>
      </c>
      <c r="D2323" t="s">
        <v>293</v>
      </c>
      <c r="E2323" t="s">
        <v>336</v>
      </c>
      <c r="F2323">
        <v>202112</v>
      </c>
      <c r="G2323">
        <v>0</v>
      </c>
      <c r="H2323">
        <v>1</v>
      </c>
      <c r="I2323">
        <v>0</v>
      </c>
      <c r="J2323">
        <v>0</v>
      </c>
      <c r="K2323">
        <v>503041.83</v>
      </c>
      <c r="L2323">
        <v>0</v>
      </c>
      <c r="M2323">
        <v>503041.83</v>
      </c>
      <c r="N2323">
        <v>0</v>
      </c>
      <c r="O2323">
        <v>0</v>
      </c>
      <c r="P2323" t="s">
        <v>107</v>
      </c>
      <c r="Q2323">
        <v>8</v>
      </c>
    </row>
    <row r="2324" spans="1:17" hidden="1" x14ac:dyDescent="0.2">
      <c r="A2324" t="str">
        <f t="shared" si="36"/>
        <v>392.2115</v>
      </c>
      <c r="B2324" t="s">
        <v>137</v>
      </c>
      <c r="C2324" t="s">
        <v>17</v>
      </c>
      <c r="D2324" t="s">
        <v>293</v>
      </c>
      <c r="E2324" t="s">
        <v>336</v>
      </c>
      <c r="F2324">
        <v>202112</v>
      </c>
      <c r="G2324">
        <v>0</v>
      </c>
      <c r="H2324">
        <v>1</v>
      </c>
      <c r="I2324">
        <v>0</v>
      </c>
      <c r="J2324">
        <v>0</v>
      </c>
      <c r="K2324">
        <v>-179.28</v>
      </c>
      <c r="L2324">
        <v>0</v>
      </c>
      <c r="M2324">
        <v>-179.28</v>
      </c>
      <c r="N2324">
        <v>0</v>
      </c>
      <c r="O2324">
        <v>0</v>
      </c>
      <c r="P2324" t="s">
        <v>107</v>
      </c>
      <c r="Q2324">
        <v>8</v>
      </c>
    </row>
    <row r="2325" spans="1:17" hidden="1" x14ac:dyDescent="0.2">
      <c r="A2325" t="str">
        <f t="shared" si="36"/>
        <v>392.3115</v>
      </c>
      <c r="B2325" t="s">
        <v>139</v>
      </c>
      <c r="C2325" t="s">
        <v>17</v>
      </c>
      <c r="D2325" t="s">
        <v>293</v>
      </c>
      <c r="E2325" t="s">
        <v>336</v>
      </c>
      <c r="F2325">
        <v>202112</v>
      </c>
      <c r="G2325">
        <v>0</v>
      </c>
      <c r="H2325">
        <v>1</v>
      </c>
      <c r="I2325">
        <v>0</v>
      </c>
      <c r="J2325">
        <v>0</v>
      </c>
      <c r="K2325">
        <v>7601118.3799999999</v>
      </c>
      <c r="L2325">
        <v>0</v>
      </c>
      <c r="M2325">
        <v>7601118.3799999999</v>
      </c>
      <c r="N2325">
        <v>0</v>
      </c>
      <c r="O2325">
        <v>0</v>
      </c>
      <c r="P2325" t="s">
        <v>107</v>
      </c>
      <c r="Q2325">
        <v>8</v>
      </c>
    </row>
    <row r="2326" spans="1:17" hidden="1" x14ac:dyDescent="0.2">
      <c r="A2326" t="str">
        <f t="shared" si="36"/>
        <v>392.3115</v>
      </c>
      <c r="B2326" t="s">
        <v>230</v>
      </c>
      <c r="C2326" t="s">
        <v>17</v>
      </c>
      <c r="D2326" t="s">
        <v>293</v>
      </c>
      <c r="E2326" t="s">
        <v>336</v>
      </c>
      <c r="F2326">
        <v>202112</v>
      </c>
      <c r="G2326">
        <v>0</v>
      </c>
      <c r="H2326">
        <v>1</v>
      </c>
      <c r="I2326">
        <v>0</v>
      </c>
      <c r="J2326">
        <v>0</v>
      </c>
      <c r="K2326">
        <v>120863.54000000001</v>
      </c>
      <c r="L2326">
        <v>0</v>
      </c>
      <c r="M2326">
        <v>120863.54000000001</v>
      </c>
      <c r="N2326">
        <v>0</v>
      </c>
      <c r="O2326">
        <v>0</v>
      </c>
      <c r="P2326" t="s">
        <v>107</v>
      </c>
      <c r="Q2326">
        <v>8</v>
      </c>
    </row>
    <row r="2327" spans="1:17" hidden="1" x14ac:dyDescent="0.2">
      <c r="A2327" t="str">
        <f t="shared" si="36"/>
        <v>392.3115</v>
      </c>
      <c r="B2327" t="s">
        <v>140</v>
      </c>
      <c r="C2327" t="s">
        <v>17</v>
      </c>
      <c r="D2327" t="s">
        <v>293</v>
      </c>
      <c r="E2327" t="s">
        <v>336</v>
      </c>
      <c r="F2327">
        <v>202112</v>
      </c>
      <c r="G2327">
        <v>0</v>
      </c>
      <c r="H2327">
        <v>1</v>
      </c>
      <c r="I2327">
        <v>0</v>
      </c>
      <c r="J2327">
        <v>0</v>
      </c>
      <c r="K2327">
        <v>-2713.96</v>
      </c>
      <c r="L2327">
        <v>0</v>
      </c>
      <c r="M2327">
        <v>-2713.96</v>
      </c>
      <c r="N2327">
        <v>0</v>
      </c>
      <c r="O2327">
        <v>0</v>
      </c>
      <c r="P2327" t="s">
        <v>107</v>
      </c>
      <c r="Q2327">
        <v>8</v>
      </c>
    </row>
    <row r="2328" spans="1:17" hidden="1" x14ac:dyDescent="0.2">
      <c r="A2328" t="str">
        <f t="shared" si="36"/>
        <v>392.4115</v>
      </c>
      <c r="B2328" t="s">
        <v>141</v>
      </c>
      <c r="C2328" t="s">
        <v>17</v>
      </c>
      <c r="D2328" t="s">
        <v>293</v>
      </c>
      <c r="E2328" t="s">
        <v>336</v>
      </c>
      <c r="F2328">
        <v>202112</v>
      </c>
      <c r="G2328">
        <v>0</v>
      </c>
      <c r="H2328">
        <v>1</v>
      </c>
      <c r="I2328">
        <v>0</v>
      </c>
      <c r="J2328">
        <v>0</v>
      </c>
      <c r="K2328">
        <v>23220440.870000001</v>
      </c>
      <c r="L2328">
        <v>0</v>
      </c>
      <c r="M2328">
        <v>23220440.870000001</v>
      </c>
      <c r="N2328">
        <v>0</v>
      </c>
      <c r="O2328">
        <v>0</v>
      </c>
      <c r="P2328" t="s">
        <v>107</v>
      </c>
      <c r="Q2328">
        <v>8</v>
      </c>
    </row>
    <row r="2329" spans="1:17" hidden="1" x14ac:dyDescent="0.2">
      <c r="A2329" t="str">
        <f t="shared" si="36"/>
        <v>392.4115</v>
      </c>
      <c r="B2329" t="s">
        <v>142</v>
      </c>
      <c r="C2329" t="s">
        <v>17</v>
      </c>
      <c r="D2329" t="s">
        <v>293</v>
      </c>
      <c r="E2329" t="s">
        <v>336</v>
      </c>
      <c r="F2329">
        <v>202112</v>
      </c>
      <c r="G2329">
        <v>0</v>
      </c>
      <c r="H2329">
        <v>1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 t="s">
        <v>107</v>
      </c>
      <c r="Q2329">
        <v>8</v>
      </c>
    </row>
    <row r="2330" spans="1:17" hidden="1" x14ac:dyDescent="0.2">
      <c r="A2330" t="str">
        <f t="shared" si="36"/>
        <v>392.7115</v>
      </c>
      <c r="B2330" t="s">
        <v>143</v>
      </c>
      <c r="C2330" t="s">
        <v>17</v>
      </c>
      <c r="D2330" t="s">
        <v>293</v>
      </c>
      <c r="E2330" t="s">
        <v>336</v>
      </c>
      <c r="F2330">
        <v>202112</v>
      </c>
      <c r="G2330">
        <v>0</v>
      </c>
      <c r="H2330">
        <v>1</v>
      </c>
      <c r="I2330">
        <v>0</v>
      </c>
      <c r="J2330">
        <v>0</v>
      </c>
      <c r="K2330">
        <v>64736592.420000002</v>
      </c>
      <c r="L2330">
        <v>0</v>
      </c>
      <c r="M2330">
        <v>64736592.420000002</v>
      </c>
      <c r="N2330">
        <v>0</v>
      </c>
      <c r="O2330">
        <v>0</v>
      </c>
      <c r="P2330" t="s">
        <v>107</v>
      </c>
      <c r="Q2330">
        <v>8</v>
      </c>
    </row>
    <row r="2331" spans="1:17" hidden="1" x14ac:dyDescent="0.2">
      <c r="A2331" t="str">
        <f t="shared" si="36"/>
        <v>392.8115</v>
      </c>
      <c r="B2331" t="s">
        <v>145</v>
      </c>
      <c r="C2331" t="s">
        <v>17</v>
      </c>
      <c r="D2331" t="s">
        <v>293</v>
      </c>
      <c r="E2331" t="s">
        <v>336</v>
      </c>
      <c r="F2331">
        <v>202112</v>
      </c>
      <c r="G2331">
        <v>0</v>
      </c>
      <c r="H2331">
        <v>1</v>
      </c>
      <c r="I2331">
        <v>0</v>
      </c>
      <c r="J2331">
        <v>0</v>
      </c>
      <c r="K2331">
        <v>12673351.41</v>
      </c>
      <c r="L2331">
        <v>0</v>
      </c>
      <c r="M2331">
        <v>12673351.41</v>
      </c>
      <c r="N2331">
        <v>0</v>
      </c>
      <c r="O2331">
        <v>0</v>
      </c>
      <c r="P2331" t="s">
        <v>107</v>
      </c>
      <c r="Q2331">
        <v>8</v>
      </c>
    </row>
    <row r="2332" spans="1:17" hidden="1" x14ac:dyDescent="0.2">
      <c r="A2332" t="str">
        <f t="shared" si="36"/>
        <v>392.8115</v>
      </c>
      <c r="B2332" t="s">
        <v>310</v>
      </c>
      <c r="C2332" t="s">
        <v>17</v>
      </c>
      <c r="D2332" t="s">
        <v>293</v>
      </c>
      <c r="E2332" t="s">
        <v>336</v>
      </c>
      <c r="F2332">
        <v>202112</v>
      </c>
      <c r="G2332">
        <v>0</v>
      </c>
      <c r="H2332">
        <v>1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 t="s">
        <v>107</v>
      </c>
      <c r="Q2332">
        <v>8</v>
      </c>
    </row>
    <row r="2333" spans="1:17" hidden="1" x14ac:dyDescent="0.2">
      <c r="A2333" t="str">
        <f t="shared" si="36"/>
        <v>393.0115</v>
      </c>
      <c r="B2333" t="s">
        <v>148</v>
      </c>
      <c r="C2333" t="s">
        <v>17</v>
      </c>
      <c r="D2333" t="s">
        <v>293</v>
      </c>
      <c r="E2333" t="s">
        <v>336</v>
      </c>
      <c r="F2333">
        <v>202112</v>
      </c>
      <c r="G2333">
        <v>0</v>
      </c>
      <c r="H2333">
        <v>1</v>
      </c>
      <c r="I2333">
        <v>0</v>
      </c>
      <c r="J2333">
        <v>0</v>
      </c>
      <c r="K2333">
        <v>470563.41000000003</v>
      </c>
      <c r="L2333">
        <v>0</v>
      </c>
      <c r="M2333">
        <v>470563.41000000003</v>
      </c>
      <c r="N2333">
        <v>0</v>
      </c>
      <c r="O2333">
        <v>0</v>
      </c>
      <c r="P2333" t="s">
        <v>107</v>
      </c>
      <c r="Q2333">
        <v>8</v>
      </c>
    </row>
    <row r="2334" spans="1:17" hidden="1" x14ac:dyDescent="0.2">
      <c r="A2334" t="str">
        <f t="shared" si="36"/>
        <v>393.0115</v>
      </c>
      <c r="B2334" t="s">
        <v>149</v>
      </c>
      <c r="C2334" t="s">
        <v>17</v>
      </c>
      <c r="D2334" t="s">
        <v>293</v>
      </c>
      <c r="E2334" t="s">
        <v>336</v>
      </c>
      <c r="F2334">
        <v>202112</v>
      </c>
      <c r="G2334">
        <v>0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 t="s">
        <v>107</v>
      </c>
      <c r="Q2334">
        <v>8</v>
      </c>
    </row>
    <row r="2335" spans="1:17" hidden="1" x14ac:dyDescent="0.2">
      <c r="A2335" t="str">
        <f t="shared" si="36"/>
        <v>394.0115</v>
      </c>
      <c r="B2335" t="s">
        <v>151</v>
      </c>
      <c r="C2335" t="s">
        <v>17</v>
      </c>
      <c r="D2335" t="s">
        <v>293</v>
      </c>
      <c r="E2335" t="s">
        <v>336</v>
      </c>
      <c r="F2335">
        <v>202112</v>
      </c>
      <c r="G2335">
        <v>0</v>
      </c>
      <c r="H2335">
        <v>1</v>
      </c>
      <c r="I2335">
        <v>0</v>
      </c>
      <c r="J2335">
        <v>0</v>
      </c>
      <c r="K2335">
        <v>20205141.949999999</v>
      </c>
      <c r="L2335">
        <v>0</v>
      </c>
      <c r="M2335">
        <v>20205141.949999999</v>
      </c>
      <c r="N2335">
        <v>0</v>
      </c>
      <c r="O2335">
        <v>0</v>
      </c>
      <c r="P2335" t="s">
        <v>107</v>
      </c>
      <c r="Q2335">
        <v>8</v>
      </c>
    </row>
    <row r="2336" spans="1:17" hidden="1" x14ac:dyDescent="0.2">
      <c r="A2336" t="str">
        <f t="shared" si="36"/>
        <v>394.0115</v>
      </c>
      <c r="B2336" t="s">
        <v>152</v>
      </c>
      <c r="C2336" t="s">
        <v>17</v>
      </c>
      <c r="D2336" t="s">
        <v>293</v>
      </c>
      <c r="E2336" t="s">
        <v>336</v>
      </c>
      <c r="F2336">
        <v>202112</v>
      </c>
      <c r="G2336">
        <v>0</v>
      </c>
      <c r="H2336">
        <v>1</v>
      </c>
      <c r="I2336">
        <v>0</v>
      </c>
      <c r="J2336">
        <v>0</v>
      </c>
      <c r="K2336">
        <v>-71041.040000000008</v>
      </c>
      <c r="L2336">
        <v>0</v>
      </c>
      <c r="M2336">
        <v>-71041.040000000008</v>
      </c>
      <c r="N2336">
        <v>0</v>
      </c>
      <c r="O2336">
        <v>0</v>
      </c>
      <c r="P2336" t="s">
        <v>107</v>
      </c>
      <c r="Q2336">
        <v>8</v>
      </c>
    </row>
    <row r="2337" spans="1:17" hidden="1" x14ac:dyDescent="0.2">
      <c r="A2337" t="str">
        <f t="shared" si="36"/>
        <v>395.0115</v>
      </c>
      <c r="B2337" t="s">
        <v>154</v>
      </c>
      <c r="C2337" t="s">
        <v>17</v>
      </c>
      <c r="D2337" t="s">
        <v>293</v>
      </c>
      <c r="E2337" t="s">
        <v>336</v>
      </c>
      <c r="F2337">
        <v>202112</v>
      </c>
      <c r="G2337">
        <v>0</v>
      </c>
      <c r="H2337">
        <v>1</v>
      </c>
      <c r="I2337">
        <v>0</v>
      </c>
      <c r="J2337">
        <v>0</v>
      </c>
      <c r="K2337">
        <v>202040.41</v>
      </c>
      <c r="L2337">
        <v>0</v>
      </c>
      <c r="M2337">
        <v>202040.41</v>
      </c>
      <c r="N2337">
        <v>0</v>
      </c>
      <c r="O2337">
        <v>0</v>
      </c>
      <c r="P2337" t="s">
        <v>107</v>
      </c>
      <c r="Q2337">
        <v>8</v>
      </c>
    </row>
    <row r="2338" spans="1:17" hidden="1" x14ac:dyDescent="0.2">
      <c r="A2338" t="str">
        <f t="shared" si="36"/>
        <v>395.0115</v>
      </c>
      <c r="B2338" t="s">
        <v>155</v>
      </c>
      <c r="C2338" t="s">
        <v>17</v>
      </c>
      <c r="D2338" t="s">
        <v>293</v>
      </c>
      <c r="E2338" t="s">
        <v>336</v>
      </c>
      <c r="F2338">
        <v>202112</v>
      </c>
      <c r="G2338">
        <v>0</v>
      </c>
      <c r="H2338">
        <v>1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 t="s">
        <v>107</v>
      </c>
      <c r="Q2338">
        <v>8</v>
      </c>
    </row>
    <row r="2339" spans="1:17" hidden="1" x14ac:dyDescent="0.2">
      <c r="A2339" t="str">
        <f t="shared" si="36"/>
        <v>396.8115</v>
      </c>
      <c r="B2339" t="s">
        <v>235</v>
      </c>
      <c r="C2339" t="s">
        <v>17</v>
      </c>
      <c r="D2339" t="s">
        <v>293</v>
      </c>
      <c r="E2339" t="s">
        <v>336</v>
      </c>
      <c r="F2339">
        <v>202112</v>
      </c>
      <c r="G2339">
        <v>0</v>
      </c>
      <c r="H2339">
        <v>1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 t="s">
        <v>107</v>
      </c>
      <c r="Q2339">
        <v>8</v>
      </c>
    </row>
    <row r="2340" spans="1:17" hidden="1" x14ac:dyDescent="0.2">
      <c r="A2340" t="str">
        <f t="shared" si="36"/>
        <v>396.9115</v>
      </c>
      <c r="B2340" t="s">
        <v>156</v>
      </c>
      <c r="C2340" t="s">
        <v>17</v>
      </c>
      <c r="D2340" t="s">
        <v>293</v>
      </c>
      <c r="E2340" t="s">
        <v>336</v>
      </c>
      <c r="F2340">
        <v>202112</v>
      </c>
      <c r="G2340">
        <v>0</v>
      </c>
      <c r="H2340">
        <v>1</v>
      </c>
      <c r="I2340">
        <v>0</v>
      </c>
      <c r="J2340">
        <v>0</v>
      </c>
      <c r="K2340">
        <v>12263476.16</v>
      </c>
      <c r="L2340">
        <v>0</v>
      </c>
      <c r="M2340">
        <v>12263476.16</v>
      </c>
      <c r="N2340">
        <v>0</v>
      </c>
      <c r="O2340">
        <v>0</v>
      </c>
      <c r="P2340" t="s">
        <v>107</v>
      </c>
      <c r="Q2340">
        <v>8</v>
      </c>
    </row>
    <row r="2341" spans="1:17" hidden="1" x14ac:dyDescent="0.2">
      <c r="A2341" t="str">
        <f t="shared" si="36"/>
        <v>396.9115</v>
      </c>
      <c r="B2341" t="s">
        <v>157</v>
      </c>
      <c r="C2341" t="s">
        <v>17</v>
      </c>
      <c r="D2341" t="s">
        <v>293</v>
      </c>
      <c r="E2341" t="s">
        <v>336</v>
      </c>
      <c r="F2341">
        <v>202112</v>
      </c>
      <c r="G2341">
        <v>0</v>
      </c>
      <c r="H2341">
        <v>1</v>
      </c>
      <c r="I2341">
        <v>0</v>
      </c>
      <c r="J2341">
        <v>0</v>
      </c>
      <c r="K2341">
        <v>-66319.61</v>
      </c>
      <c r="L2341">
        <v>0</v>
      </c>
      <c r="M2341">
        <v>-66319.61</v>
      </c>
      <c r="N2341">
        <v>0</v>
      </c>
      <c r="O2341">
        <v>0</v>
      </c>
      <c r="P2341" t="s">
        <v>107</v>
      </c>
      <c r="Q2341">
        <v>8</v>
      </c>
    </row>
    <row r="2342" spans="1:17" hidden="1" x14ac:dyDescent="0.2">
      <c r="A2342" t="str">
        <f t="shared" si="36"/>
        <v>397.0115</v>
      </c>
      <c r="B2342" t="s">
        <v>159</v>
      </c>
      <c r="C2342" t="s">
        <v>17</v>
      </c>
      <c r="D2342" t="s">
        <v>293</v>
      </c>
      <c r="E2342" t="s">
        <v>336</v>
      </c>
      <c r="F2342">
        <v>202112</v>
      </c>
      <c r="G2342">
        <v>0</v>
      </c>
      <c r="H2342">
        <v>1</v>
      </c>
      <c r="I2342">
        <v>0</v>
      </c>
      <c r="J2342">
        <v>0</v>
      </c>
      <c r="K2342">
        <v>21041509.98</v>
      </c>
      <c r="L2342">
        <v>0</v>
      </c>
      <c r="M2342">
        <v>21041509.98</v>
      </c>
      <c r="N2342">
        <v>0</v>
      </c>
      <c r="O2342">
        <v>0</v>
      </c>
      <c r="P2342" t="s">
        <v>107</v>
      </c>
      <c r="Q2342">
        <v>8</v>
      </c>
    </row>
    <row r="2343" spans="1:17" hidden="1" x14ac:dyDescent="0.2">
      <c r="A2343" t="str">
        <f t="shared" si="36"/>
        <v>397.0115</v>
      </c>
      <c r="B2343" t="s">
        <v>161</v>
      </c>
      <c r="C2343" t="s">
        <v>17</v>
      </c>
      <c r="D2343" t="s">
        <v>293</v>
      </c>
      <c r="E2343" t="s">
        <v>336</v>
      </c>
      <c r="F2343">
        <v>202112</v>
      </c>
      <c r="G2343">
        <v>0</v>
      </c>
      <c r="H2343">
        <v>1</v>
      </c>
      <c r="I2343">
        <v>0</v>
      </c>
      <c r="J2343">
        <v>0</v>
      </c>
      <c r="K2343">
        <v>1103665.3600000001</v>
      </c>
      <c r="L2343">
        <v>0</v>
      </c>
      <c r="M2343">
        <v>1103665.3600000001</v>
      </c>
      <c r="N2343">
        <v>0</v>
      </c>
      <c r="O2343">
        <v>0</v>
      </c>
      <c r="P2343" t="s">
        <v>107</v>
      </c>
      <c r="Q2343">
        <v>8</v>
      </c>
    </row>
    <row r="2344" spans="1:17" hidden="1" x14ac:dyDescent="0.2">
      <c r="A2344" t="str">
        <f t="shared" si="36"/>
        <v>397.0115</v>
      </c>
      <c r="B2344" t="s">
        <v>163</v>
      </c>
      <c r="C2344" t="s">
        <v>17</v>
      </c>
      <c r="D2344" t="s">
        <v>293</v>
      </c>
      <c r="E2344" t="s">
        <v>336</v>
      </c>
      <c r="F2344">
        <v>202112</v>
      </c>
      <c r="G2344">
        <v>0</v>
      </c>
      <c r="H2344">
        <v>1</v>
      </c>
      <c r="I2344">
        <v>0</v>
      </c>
      <c r="J2344">
        <v>0</v>
      </c>
      <c r="K2344">
        <v>-297.70999999999998</v>
      </c>
      <c r="L2344">
        <v>0</v>
      </c>
      <c r="M2344">
        <v>-297.70999999999998</v>
      </c>
      <c r="N2344">
        <v>0</v>
      </c>
      <c r="O2344">
        <v>0</v>
      </c>
      <c r="P2344" t="s">
        <v>107</v>
      </c>
      <c r="Q2344">
        <v>8</v>
      </c>
    </row>
    <row r="2345" spans="1:17" hidden="1" x14ac:dyDescent="0.2">
      <c r="A2345" t="str">
        <f t="shared" si="36"/>
        <v>397.0115</v>
      </c>
      <c r="B2345" t="s">
        <v>164</v>
      </c>
      <c r="C2345" t="s">
        <v>17</v>
      </c>
      <c r="D2345" t="s">
        <v>293</v>
      </c>
      <c r="E2345" t="s">
        <v>336</v>
      </c>
      <c r="F2345">
        <v>202112</v>
      </c>
      <c r="G2345">
        <v>8.7300000000000003E-2</v>
      </c>
      <c r="H2345">
        <v>0.90400000000000003</v>
      </c>
      <c r="I2345">
        <v>8.7000000000000011E-3</v>
      </c>
      <c r="J2345">
        <v>0</v>
      </c>
      <c r="K2345">
        <v>2532176.64</v>
      </c>
      <c r="L2345">
        <v>221059.02000000002</v>
      </c>
      <c r="M2345">
        <v>2289087.6800000002</v>
      </c>
      <c r="N2345">
        <v>22029.94</v>
      </c>
      <c r="O2345">
        <v>0</v>
      </c>
      <c r="P2345" t="s">
        <v>107</v>
      </c>
      <c r="Q2345">
        <v>8</v>
      </c>
    </row>
    <row r="2346" spans="1:17" hidden="1" x14ac:dyDescent="0.2">
      <c r="A2346" t="str">
        <f t="shared" si="36"/>
        <v>397.1115</v>
      </c>
      <c r="B2346" t="s">
        <v>165</v>
      </c>
      <c r="C2346" t="s">
        <v>17</v>
      </c>
      <c r="D2346" t="s">
        <v>293</v>
      </c>
      <c r="E2346" t="s">
        <v>336</v>
      </c>
      <c r="F2346">
        <v>202112</v>
      </c>
      <c r="G2346">
        <v>0</v>
      </c>
      <c r="H2346">
        <v>1</v>
      </c>
      <c r="I2346">
        <v>0</v>
      </c>
      <c r="J2346">
        <v>0</v>
      </c>
      <c r="K2346">
        <v>26053.83</v>
      </c>
      <c r="L2346">
        <v>0</v>
      </c>
      <c r="M2346">
        <v>26053.83</v>
      </c>
      <c r="N2346">
        <v>0</v>
      </c>
      <c r="O2346">
        <v>0</v>
      </c>
      <c r="P2346" t="s">
        <v>107</v>
      </c>
      <c r="Q2346">
        <v>8</v>
      </c>
    </row>
    <row r="2347" spans="1:17" hidden="1" x14ac:dyDescent="0.2">
      <c r="A2347" t="str">
        <f t="shared" si="36"/>
        <v>398.0115</v>
      </c>
      <c r="B2347" t="s">
        <v>167</v>
      </c>
      <c r="C2347" t="s">
        <v>17</v>
      </c>
      <c r="D2347" t="s">
        <v>293</v>
      </c>
      <c r="E2347" t="s">
        <v>336</v>
      </c>
      <c r="F2347">
        <v>202112</v>
      </c>
      <c r="G2347">
        <v>0</v>
      </c>
      <c r="H2347">
        <v>1</v>
      </c>
      <c r="I2347">
        <v>0</v>
      </c>
      <c r="J2347">
        <v>0</v>
      </c>
      <c r="K2347">
        <v>2342289.61</v>
      </c>
      <c r="L2347">
        <v>0</v>
      </c>
      <c r="M2347">
        <v>2342289.61</v>
      </c>
      <c r="N2347">
        <v>0</v>
      </c>
      <c r="O2347">
        <v>0</v>
      </c>
      <c r="P2347" t="s">
        <v>107</v>
      </c>
      <c r="Q2347">
        <v>8</v>
      </c>
    </row>
    <row r="2348" spans="1:17" hidden="1" x14ac:dyDescent="0.2">
      <c r="A2348" t="str">
        <f t="shared" si="36"/>
        <v>398.0115</v>
      </c>
      <c r="B2348" t="s">
        <v>231</v>
      </c>
      <c r="C2348" t="s">
        <v>17</v>
      </c>
      <c r="D2348" t="s">
        <v>293</v>
      </c>
      <c r="E2348" t="s">
        <v>336</v>
      </c>
      <c r="F2348">
        <v>202112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 t="s">
        <v>107</v>
      </c>
      <c r="Q2348">
        <v>8</v>
      </c>
    </row>
    <row r="2349" spans="1:17" hidden="1" x14ac:dyDescent="0.2">
      <c r="A2349" t="str">
        <f t="shared" si="36"/>
        <v>398.0115</v>
      </c>
      <c r="B2349" t="s">
        <v>168</v>
      </c>
      <c r="C2349" t="s">
        <v>17</v>
      </c>
      <c r="D2349" t="s">
        <v>293</v>
      </c>
      <c r="E2349" t="s">
        <v>336</v>
      </c>
      <c r="F2349">
        <v>202112</v>
      </c>
      <c r="G2349">
        <v>0</v>
      </c>
      <c r="H2349">
        <v>1</v>
      </c>
      <c r="I2349">
        <v>0</v>
      </c>
      <c r="J2349">
        <v>0</v>
      </c>
      <c r="K2349">
        <v>-2184.71</v>
      </c>
      <c r="L2349">
        <v>0</v>
      </c>
      <c r="M2349">
        <v>-2184.71</v>
      </c>
      <c r="N2349">
        <v>0</v>
      </c>
      <c r="O2349">
        <v>0</v>
      </c>
      <c r="P2349" t="s">
        <v>107</v>
      </c>
      <c r="Q2349">
        <v>8</v>
      </c>
    </row>
    <row r="2350" spans="1:17" hidden="1" x14ac:dyDescent="0.2">
      <c r="A2350" t="str">
        <f t="shared" si="36"/>
        <v>301.0115</v>
      </c>
      <c r="B2350" t="s">
        <v>311</v>
      </c>
      <c r="C2350" t="s">
        <v>170</v>
      </c>
      <c r="D2350" t="s">
        <v>293</v>
      </c>
      <c r="E2350" t="s">
        <v>336</v>
      </c>
      <c r="F2350">
        <v>202112</v>
      </c>
      <c r="G2350">
        <v>0</v>
      </c>
      <c r="H2350">
        <v>1</v>
      </c>
      <c r="I2350">
        <v>0</v>
      </c>
      <c r="J2350">
        <v>0</v>
      </c>
      <c r="K2350">
        <v>176</v>
      </c>
      <c r="L2350">
        <v>0</v>
      </c>
      <c r="M2350">
        <v>176</v>
      </c>
      <c r="N2350">
        <v>0</v>
      </c>
      <c r="O2350">
        <v>0</v>
      </c>
      <c r="P2350" t="s">
        <v>171</v>
      </c>
      <c r="Q2350">
        <v>10</v>
      </c>
    </row>
    <row r="2351" spans="1:17" hidden="1" x14ac:dyDescent="0.2">
      <c r="A2351" t="str">
        <f t="shared" si="36"/>
        <v>302.0115</v>
      </c>
      <c r="B2351" t="s">
        <v>312</v>
      </c>
      <c r="C2351" t="s">
        <v>170</v>
      </c>
      <c r="D2351" t="s">
        <v>293</v>
      </c>
      <c r="E2351" t="s">
        <v>336</v>
      </c>
      <c r="F2351">
        <v>202112</v>
      </c>
      <c r="G2351">
        <v>0</v>
      </c>
      <c r="H2351">
        <v>1</v>
      </c>
      <c r="I2351">
        <v>0</v>
      </c>
      <c r="J2351">
        <v>0</v>
      </c>
      <c r="K2351">
        <v>214140</v>
      </c>
      <c r="L2351">
        <v>0</v>
      </c>
      <c r="M2351">
        <v>214140</v>
      </c>
      <c r="N2351">
        <v>0</v>
      </c>
      <c r="O2351">
        <v>0</v>
      </c>
      <c r="P2351" t="s">
        <v>171</v>
      </c>
      <c r="Q2351">
        <v>10</v>
      </c>
    </row>
    <row r="2352" spans="1:17" hidden="1" x14ac:dyDescent="0.2">
      <c r="A2352" t="str">
        <f t="shared" si="36"/>
        <v>303.0115</v>
      </c>
      <c r="B2352" t="s">
        <v>169</v>
      </c>
      <c r="C2352" t="s">
        <v>170</v>
      </c>
      <c r="D2352" t="s">
        <v>293</v>
      </c>
      <c r="E2352" t="s">
        <v>336</v>
      </c>
      <c r="F2352">
        <v>202112</v>
      </c>
      <c r="G2352">
        <v>0</v>
      </c>
      <c r="H2352">
        <v>1</v>
      </c>
      <c r="I2352">
        <v>0</v>
      </c>
      <c r="J2352">
        <v>0</v>
      </c>
      <c r="K2352">
        <v>10729011.890000001</v>
      </c>
      <c r="L2352">
        <v>0</v>
      </c>
      <c r="M2352">
        <v>10729011.890000001</v>
      </c>
      <c r="N2352">
        <v>0</v>
      </c>
      <c r="O2352">
        <v>0</v>
      </c>
      <c r="P2352" t="s">
        <v>171</v>
      </c>
      <c r="Q2352">
        <v>10</v>
      </c>
    </row>
    <row r="2353" spans="1:17" hidden="1" x14ac:dyDescent="0.2">
      <c r="A2353" t="str">
        <f t="shared" si="36"/>
        <v>374.0115</v>
      </c>
      <c r="B2353" t="s">
        <v>189</v>
      </c>
      <c r="C2353" t="s">
        <v>170</v>
      </c>
      <c r="D2353" t="s">
        <v>293</v>
      </c>
      <c r="E2353" t="s">
        <v>336</v>
      </c>
      <c r="F2353">
        <v>202112</v>
      </c>
      <c r="G2353">
        <v>0</v>
      </c>
      <c r="H2353">
        <v>1</v>
      </c>
      <c r="I2353">
        <v>0</v>
      </c>
      <c r="J2353">
        <v>0</v>
      </c>
      <c r="K2353">
        <v>679076.62</v>
      </c>
      <c r="L2353">
        <v>0</v>
      </c>
      <c r="M2353">
        <v>679076.62</v>
      </c>
      <c r="N2353">
        <v>0</v>
      </c>
      <c r="O2353">
        <v>0</v>
      </c>
      <c r="P2353" t="s">
        <v>190</v>
      </c>
      <c r="Q2353">
        <v>18</v>
      </c>
    </row>
    <row r="2354" spans="1:17" hidden="1" x14ac:dyDescent="0.2">
      <c r="A2354" t="str">
        <f t="shared" si="36"/>
        <v>374.1115</v>
      </c>
      <c r="B2354" t="s">
        <v>192</v>
      </c>
      <c r="C2354" t="s">
        <v>170</v>
      </c>
      <c r="D2354" t="s">
        <v>293</v>
      </c>
      <c r="E2354" t="s">
        <v>336</v>
      </c>
      <c r="F2354">
        <v>202112</v>
      </c>
      <c r="G2354">
        <v>0</v>
      </c>
      <c r="H2354">
        <v>1</v>
      </c>
      <c r="I2354">
        <v>0</v>
      </c>
      <c r="J2354">
        <v>0</v>
      </c>
      <c r="K2354">
        <v>3210509.58</v>
      </c>
      <c r="L2354">
        <v>0</v>
      </c>
      <c r="M2354">
        <v>3210509.58</v>
      </c>
      <c r="N2354">
        <v>0</v>
      </c>
      <c r="O2354">
        <v>0</v>
      </c>
      <c r="P2354" t="s">
        <v>190</v>
      </c>
      <c r="Q2354">
        <v>18</v>
      </c>
    </row>
    <row r="2355" spans="1:17" hidden="1" x14ac:dyDescent="0.2">
      <c r="A2355" t="str">
        <f t="shared" si="36"/>
        <v>374.1115</v>
      </c>
      <c r="B2355" t="s">
        <v>193</v>
      </c>
      <c r="C2355" t="s">
        <v>170</v>
      </c>
      <c r="D2355" t="s">
        <v>293</v>
      </c>
      <c r="E2355" t="s">
        <v>336</v>
      </c>
      <c r="F2355">
        <v>202112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 t="s">
        <v>190</v>
      </c>
      <c r="Q2355">
        <v>18</v>
      </c>
    </row>
    <row r="2356" spans="1:17" hidden="1" x14ac:dyDescent="0.2">
      <c r="A2356" t="str">
        <f t="shared" si="36"/>
        <v>375.0115</v>
      </c>
      <c r="B2356" t="s">
        <v>194</v>
      </c>
      <c r="C2356" t="s">
        <v>170</v>
      </c>
      <c r="D2356" t="s">
        <v>293</v>
      </c>
      <c r="E2356" t="s">
        <v>336</v>
      </c>
      <c r="F2356">
        <v>202112</v>
      </c>
      <c r="G2356">
        <v>0</v>
      </c>
      <c r="H2356">
        <v>1</v>
      </c>
      <c r="I2356">
        <v>0</v>
      </c>
      <c r="J2356">
        <v>0</v>
      </c>
      <c r="K2356">
        <v>823600.63</v>
      </c>
      <c r="L2356">
        <v>0</v>
      </c>
      <c r="M2356">
        <v>823600.63</v>
      </c>
      <c r="N2356">
        <v>0</v>
      </c>
      <c r="O2356">
        <v>0</v>
      </c>
      <c r="P2356" t="s">
        <v>190</v>
      </c>
      <c r="Q2356">
        <v>18</v>
      </c>
    </row>
    <row r="2357" spans="1:17" hidden="1" x14ac:dyDescent="0.2">
      <c r="A2357" t="str">
        <f t="shared" si="36"/>
        <v>376.0115</v>
      </c>
      <c r="B2357" t="s">
        <v>196</v>
      </c>
      <c r="C2357" t="s">
        <v>170</v>
      </c>
      <c r="D2357" t="s">
        <v>293</v>
      </c>
      <c r="E2357" t="s">
        <v>336</v>
      </c>
      <c r="F2357">
        <v>202112</v>
      </c>
      <c r="G2357">
        <v>0</v>
      </c>
      <c r="H2357">
        <v>1</v>
      </c>
      <c r="I2357">
        <v>0</v>
      </c>
      <c r="J2357">
        <v>0</v>
      </c>
      <c r="K2357">
        <v>635823234.70000005</v>
      </c>
      <c r="L2357">
        <v>0</v>
      </c>
      <c r="M2357">
        <v>635823234.70000005</v>
      </c>
      <c r="N2357">
        <v>0</v>
      </c>
      <c r="O2357">
        <v>0</v>
      </c>
      <c r="P2357" t="s">
        <v>190</v>
      </c>
      <c r="Q2357">
        <v>18</v>
      </c>
    </row>
    <row r="2358" spans="1:17" hidden="1" x14ac:dyDescent="0.2">
      <c r="A2358" t="str">
        <f t="shared" si="36"/>
        <v>378.0115</v>
      </c>
      <c r="B2358" t="s">
        <v>198</v>
      </c>
      <c r="C2358" t="s">
        <v>170</v>
      </c>
      <c r="D2358" t="s">
        <v>293</v>
      </c>
      <c r="E2358" t="s">
        <v>336</v>
      </c>
      <c r="F2358">
        <v>202112</v>
      </c>
      <c r="G2358">
        <v>0</v>
      </c>
      <c r="H2358">
        <v>1</v>
      </c>
      <c r="I2358">
        <v>0</v>
      </c>
      <c r="J2358">
        <v>0</v>
      </c>
      <c r="K2358">
        <v>29813237.510000002</v>
      </c>
      <c r="L2358">
        <v>0</v>
      </c>
      <c r="M2358">
        <v>29813237.510000002</v>
      </c>
      <c r="N2358">
        <v>0</v>
      </c>
      <c r="O2358">
        <v>0</v>
      </c>
      <c r="P2358" t="s">
        <v>190</v>
      </c>
      <c r="Q2358">
        <v>18</v>
      </c>
    </row>
    <row r="2359" spans="1:17" hidden="1" x14ac:dyDescent="0.2">
      <c r="A2359" t="str">
        <f t="shared" si="36"/>
        <v>379.0115</v>
      </c>
      <c r="B2359" t="s">
        <v>199</v>
      </c>
      <c r="C2359" t="s">
        <v>170</v>
      </c>
      <c r="D2359" t="s">
        <v>293</v>
      </c>
      <c r="E2359" t="s">
        <v>336</v>
      </c>
      <c r="F2359">
        <v>202112</v>
      </c>
      <c r="G2359">
        <v>0</v>
      </c>
      <c r="H2359">
        <v>1</v>
      </c>
      <c r="I2359">
        <v>0</v>
      </c>
      <c r="J2359">
        <v>0</v>
      </c>
      <c r="K2359">
        <v>16051939.939999999</v>
      </c>
      <c r="L2359">
        <v>0</v>
      </c>
      <c r="M2359">
        <v>16051939.939999999</v>
      </c>
      <c r="N2359">
        <v>0</v>
      </c>
      <c r="O2359">
        <v>0</v>
      </c>
      <c r="P2359" t="s">
        <v>190</v>
      </c>
      <c r="Q2359">
        <v>18</v>
      </c>
    </row>
    <row r="2360" spans="1:17" hidden="1" x14ac:dyDescent="0.2">
      <c r="A2360" t="str">
        <f t="shared" si="36"/>
        <v>379.1115</v>
      </c>
      <c r="B2360" t="s">
        <v>201</v>
      </c>
      <c r="C2360" t="s">
        <v>170</v>
      </c>
      <c r="D2360" t="s">
        <v>293</v>
      </c>
      <c r="E2360" t="s">
        <v>336</v>
      </c>
      <c r="F2360">
        <v>202112</v>
      </c>
      <c r="G2360">
        <v>0</v>
      </c>
      <c r="H2360">
        <v>1</v>
      </c>
      <c r="I2360">
        <v>0</v>
      </c>
      <c r="J2360">
        <v>0</v>
      </c>
      <c r="K2360">
        <v>351523</v>
      </c>
      <c r="L2360">
        <v>0</v>
      </c>
      <c r="M2360">
        <v>351523</v>
      </c>
      <c r="N2360">
        <v>0</v>
      </c>
      <c r="O2360">
        <v>0</v>
      </c>
      <c r="P2360" t="s">
        <v>190</v>
      </c>
      <c r="Q2360">
        <v>18</v>
      </c>
    </row>
    <row r="2361" spans="1:17" hidden="1" x14ac:dyDescent="0.2">
      <c r="A2361" t="str">
        <f t="shared" si="36"/>
        <v>380.0115</v>
      </c>
      <c r="B2361" t="s">
        <v>313</v>
      </c>
      <c r="C2361" t="s">
        <v>170</v>
      </c>
      <c r="D2361" t="s">
        <v>293</v>
      </c>
      <c r="E2361" t="s">
        <v>336</v>
      </c>
      <c r="F2361">
        <v>202112</v>
      </c>
      <c r="G2361">
        <v>0</v>
      </c>
      <c r="H2361">
        <v>1</v>
      </c>
      <c r="I2361">
        <v>0</v>
      </c>
      <c r="J2361">
        <v>0</v>
      </c>
      <c r="K2361">
        <v>362218050.06</v>
      </c>
      <c r="L2361">
        <v>0</v>
      </c>
      <c r="M2361">
        <v>362218050.06</v>
      </c>
      <c r="N2361">
        <v>0</v>
      </c>
      <c r="O2361">
        <v>0</v>
      </c>
      <c r="P2361" t="s">
        <v>190</v>
      </c>
      <c r="Q2361">
        <v>18</v>
      </c>
    </row>
    <row r="2362" spans="1:17" hidden="1" x14ac:dyDescent="0.2">
      <c r="A2362" t="str">
        <f t="shared" si="36"/>
        <v>381.0115</v>
      </c>
      <c r="B2362" t="s">
        <v>202</v>
      </c>
      <c r="C2362" t="s">
        <v>170</v>
      </c>
      <c r="D2362" t="s">
        <v>293</v>
      </c>
      <c r="E2362" t="s">
        <v>336</v>
      </c>
      <c r="F2362">
        <v>202112</v>
      </c>
      <c r="G2362">
        <v>8.4100000000000008E-2</v>
      </c>
      <c r="H2362">
        <v>0.77690000000000003</v>
      </c>
      <c r="I2362">
        <v>0.1331</v>
      </c>
      <c r="J2362">
        <v>5.8999999999999999E-3</v>
      </c>
      <c r="K2362">
        <v>387629.23</v>
      </c>
      <c r="L2362">
        <v>32599.62</v>
      </c>
      <c r="M2362">
        <v>301149.15000000002</v>
      </c>
      <c r="N2362">
        <v>51593.450000000004</v>
      </c>
      <c r="O2362">
        <v>2287.0100000000002</v>
      </c>
      <c r="P2362" t="s">
        <v>190</v>
      </c>
      <c r="Q2362">
        <v>18</v>
      </c>
    </row>
    <row r="2363" spans="1:17" hidden="1" x14ac:dyDescent="0.2">
      <c r="A2363" t="str">
        <f t="shared" si="36"/>
        <v>383.0115</v>
      </c>
      <c r="B2363" t="s">
        <v>204</v>
      </c>
      <c r="C2363" t="s">
        <v>170</v>
      </c>
      <c r="D2363" t="s">
        <v>293</v>
      </c>
      <c r="E2363" t="s">
        <v>336</v>
      </c>
      <c r="F2363">
        <v>202112</v>
      </c>
      <c r="G2363">
        <v>8.4100000000000008E-2</v>
      </c>
      <c r="H2363">
        <v>0.77690000000000003</v>
      </c>
      <c r="I2363">
        <v>0.1331</v>
      </c>
      <c r="J2363">
        <v>5.8999999999999999E-3</v>
      </c>
      <c r="K2363">
        <v>0</v>
      </c>
      <c r="L2363">
        <v>0</v>
      </c>
      <c r="M2363">
        <v>0</v>
      </c>
      <c r="N2363">
        <v>0</v>
      </c>
      <c r="O2363">
        <v>0</v>
      </c>
      <c r="P2363" t="s">
        <v>190</v>
      </c>
      <c r="Q2363">
        <v>18</v>
      </c>
    </row>
    <row r="2364" spans="1:17" hidden="1" x14ac:dyDescent="0.2">
      <c r="A2364" t="str">
        <f t="shared" si="36"/>
        <v>385.0115</v>
      </c>
      <c r="B2364" t="s">
        <v>205</v>
      </c>
      <c r="C2364" t="s">
        <v>170</v>
      </c>
      <c r="D2364" t="s">
        <v>293</v>
      </c>
      <c r="E2364" t="s">
        <v>336</v>
      </c>
      <c r="F2364">
        <v>202112</v>
      </c>
      <c r="G2364">
        <v>0</v>
      </c>
      <c r="H2364">
        <v>1</v>
      </c>
      <c r="I2364">
        <v>0</v>
      </c>
      <c r="J2364">
        <v>0</v>
      </c>
      <c r="K2364">
        <v>4180891.54</v>
      </c>
      <c r="L2364">
        <v>0</v>
      </c>
      <c r="M2364">
        <v>4180891.54</v>
      </c>
      <c r="N2364">
        <v>0</v>
      </c>
      <c r="O2364">
        <v>0</v>
      </c>
      <c r="P2364" t="s">
        <v>190</v>
      </c>
      <c r="Q2364">
        <v>18</v>
      </c>
    </row>
    <row r="2365" spans="1:17" hidden="1" x14ac:dyDescent="0.2">
      <c r="A2365" t="str">
        <f t="shared" si="36"/>
        <v>389.0115</v>
      </c>
      <c r="B2365" t="s">
        <v>206</v>
      </c>
      <c r="C2365" t="s">
        <v>170</v>
      </c>
      <c r="D2365" t="s">
        <v>293</v>
      </c>
      <c r="E2365" t="s">
        <v>336</v>
      </c>
      <c r="F2365">
        <v>202112</v>
      </c>
      <c r="G2365">
        <v>0</v>
      </c>
      <c r="H2365">
        <v>1</v>
      </c>
      <c r="I2365">
        <v>0</v>
      </c>
      <c r="J2365">
        <v>0</v>
      </c>
      <c r="K2365">
        <v>4037749.61</v>
      </c>
      <c r="L2365">
        <v>0</v>
      </c>
      <c r="M2365">
        <v>4037749.61</v>
      </c>
      <c r="N2365">
        <v>0</v>
      </c>
      <c r="O2365">
        <v>0</v>
      </c>
      <c r="P2365" t="s">
        <v>207</v>
      </c>
      <c r="Q2365">
        <v>19</v>
      </c>
    </row>
    <row r="2366" spans="1:17" hidden="1" x14ac:dyDescent="0.2">
      <c r="A2366" t="str">
        <f t="shared" si="36"/>
        <v>389.1115</v>
      </c>
      <c r="B2366" t="s">
        <v>314</v>
      </c>
      <c r="C2366" t="s">
        <v>170</v>
      </c>
      <c r="D2366" t="s">
        <v>293</v>
      </c>
      <c r="E2366" t="s">
        <v>336</v>
      </c>
      <c r="F2366">
        <v>202112</v>
      </c>
      <c r="G2366">
        <v>0</v>
      </c>
      <c r="H2366">
        <v>1</v>
      </c>
      <c r="I2366">
        <v>0</v>
      </c>
      <c r="J2366">
        <v>0</v>
      </c>
      <c r="K2366">
        <v>3063</v>
      </c>
      <c r="L2366">
        <v>0</v>
      </c>
      <c r="M2366">
        <v>3063</v>
      </c>
      <c r="N2366">
        <v>0</v>
      </c>
      <c r="O2366">
        <v>0</v>
      </c>
      <c r="P2366" t="s">
        <v>207</v>
      </c>
      <c r="Q2366">
        <v>19</v>
      </c>
    </row>
    <row r="2367" spans="1:17" hidden="1" x14ac:dyDescent="0.2">
      <c r="A2367" t="str">
        <f t="shared" si="36"/>
        <v>390.0115</v>
      </c>
      <c r="B2367" t="s">
        <v>208</v>
      </c>
      <c r="C2367" t="s">
        <v>170</v>
      </c>
      <c r="D2367" t="s">
        <v>293</v>
      </c>
      <c r="E2367" t="s">
        <v>336</v>
      </c>
      <c r="F2367">
        <v>202112</v>
      </c>
      <c r="G2367">
        <v>0</v>
      </c>
      <c r="H2367">
        <v>1</v>
      </c>
      <c r="I2367">
        <v>0</v>
      </c>
      <c r="J2367">
        <v>0</v>
      </c>
      <c r="K2367">
        <v>70092723.299999997</v>
      </c>
      <c r="L2367">
        <v>0</v>
      </c>
      <c r="M2367">
        <v>70092723.299999997</v>
      </c>
      <c r="N2367">
        <v>0</v>
      </c>
      <c r="O2367">
        <v>0</v>
      </c>
      <c r="P2367" t="s">
        <v>207</v>
      </c>
      <c r="Q2367">
        <v>19</v>
      </c>
    </row>
    <row r="2368" spans="1:17" hidden="1" x14ac:dyDescent="0.2">
      <c r="A2368" t="str">
        <f t="shared" si="36"/>
        <v>390.1115</v>
      </c>
      <c r="B2368" t="s">
        <v>209</v>
      </c>
      <c r="C2368" t="s">
        <v>170</v>
      </c>
      <c r="D2368" t="s">
        <v>293</v>
      </c>
      <c r="E2368" t="s">
        <v>336</v>
      </c>
      <c r="F2368">
        <v>202112</v>
      </c>
      <c r="G2368">
        <v>0</v>
      </c>
      <c r="H2368">
        <v>1</v>
      </c>
      <c r="I2368">
        <v>0</v>
      </c>
      <c r="J2368">
        <v>0</v>
      </c>
      <c r="K2368">
        <v>1081212.31</v>
      </c>
      <c r="L2368">
        <v>0</v>
      </c>
      <c r="M2368">
        <v>1081212.31</v>
      </c>
      <c r="N2368">
        <v>0</v>
      </c>
      <c r="O2368">
        <v>0</v>
      </c>
      <c r="P2368" t="s">
        <v>207</v>
      </c>
      <c r="Q2368">
        <v>19</v>
      </c>
    </row>
    <row r="2369" spans="1:17" hidden="1" x14ac:dyDescent="0.2">
      <c r="A2369" t="str">
        <f t="shared" si="36"/>
        <v>390.1115</v>
      </c>
      <c r="B2369" t="s">
        <v>315</v>
      </c>
      <c r="C2369" t="s">
        <v>170</v>
      </c>
      <c r="D2369" t="s">
        <v>293</v>
      </c>
      <c r="E2369" t="s">
        <v>336</v>
      </c>
      <c r="F2369">
        <v>202112</v>
      </c>
      <c r="G2369">
        <v>0</v>
      </c>
      <c r="H2369">
        <v>1</v>
      </c>
      <c r="I2369">
        <v>0</v>
      </c>
      <c r="J2369">
        <v>0</v>
      </c>
      <c r="K2369">
        <v>880593.33000000007</v>
      </c>
      <c r="L2369">
        <v>0</v>
      </c>
      <c r="M2369">
        <v>880593.33000000007</v>
      </c>
      <c r="N2369">
        <v>0</v>
      </c>
      <c r="O2369">
        <v>0</v>
      </c>
      <c r="P2369" t="s">
        <v>207</v>
      </c>
      <c r="Q2369">
        <v>19</v>
      </c>
    </row>
    <row r="2370" spans="1:17" hidden="1" x14ac:dyDescent="0.2">
      <c r="A2370" t="str">
        <f t="shared" si="36"/>
        <v>391.0115</v>
      </c>
      <c r="B2370" t="s">
        <v>210</v>
      </c>
      <c r="C2370" t="s">
        <v>170</v>
      </c>
      <c r="D2370" t="s">
        <v>293</v>
      </c>
      <c r="E2370" t="s">
        <v>336</v>
      </c>
      <c r="F2370">
        <v>202112</v>
      </c>
      <c r="G2370">
        <v>0</v>
      </c>
      <c r="H2370">
        <v>1</v>
      </c>
      <c r="I2370">
        <v>0</v>
      </c>
      <c r="J2370">
        <v>0</v>
      </c>
      <c r="K2370">
        <v>287383.73</v>
      </c>
      <c r="L2370">
        <v>0</v>
      </c>
      <c r="M2370">
        <v>287383.73</v>
      </c>
      <c r="N2370">
        <v>0</v>
      </c>
      <c r="O2370">
        <v>0</v>
      </c>
      <c r="P2370" t="s">
        <v>207</v>
      </c>
      <c r="Q2370">
        <v>19</v>
      </c>
    </row>
    <row r="2371" spans="1:17" hidden="1" x14ac:dyDescent="0.2">
      <c r="A2371" t="str">
        <f t="shared" ref="A2371:A2434" si="37">_xlfn.CONCAT(MID(B2371,3,5),E2371)</f>
        <v>391.0115</v>
      </c>
      <c r="B2371" t="s">
        <v>316</v>
      </c>
      <c r="C2371" t="s">
        <v>170</v>
      </c>
      <c r="D2371" t="s">
        <v>293</v>
      </c>
      <c r="E2371" t="s">
        <v>336</v>
      </c>
      <c r="F2371">
        <v>202112</v>
      </c>
      <c r="G2371">
        <v>0</v>
      </c>
      <c r="H2371">
        <v>1</v>
      </c>
      <c r="I2371">
        <v>0</v>
      </c>
      <c r="J2371">
        <v>0</v>
      </c>
      <c r="K2371">
        <v>75034.880000000005</v>
      </c>
      <c r="L2371">
        <v>0</v>
      </c>
      <c r="M2371">
        <v>75034.880000000005</v>
      </c>
      <c r="N2371">
        <v>0</v>
      </c>
      <c r="O2371">
        <v>0</v>
      </c>
      <c r="P2371" t="s">
        <v>207</v>
      </c>
      <c r="Q2371">
        <v>19</v>
      </c>
    </row>
    <row r="2372" spans="1:17" hidden="1" x14ac:dyDescent="0.2">
      <c r="A2372" t="str">
        <f t="shared" si="37"/>
        <v>391.1115</v>
      </c>
      <c r="B2372" t="s">
        <v>211</v>
      </c>
      <c r="C2372" t="s">
        <v>170</v>
      </c>
      <c r="D2372" t="s">
        <v>293</v>
      </c>
      <c r="E2372" t="s">
        <v>336</v>
      </c>
      <c r="F2372">
        <v>202112</v>
      </c>
      <c r="G2372">
        <v>0</v>
      </c>
      <c r="H2372">
        <v>1</v>
      </c>
      <c r="I2372">
        <v>0</v>
      </c>
      <c r="J2372">
        <v>0</v>
      </c>
      <c r="K2372">
        <v>1178334.25</v>
      </c>
      <c r="L2372">
        <v>0</v>
      </c>
      <c r="M2372">
        <v>1178334.25</v>
      </c>
      <c r="N2372">
        <v>0</v>
      </c>
      <c r="O2372">
        <v>0</v>
      </c>
      <c r="P2372" t="s">
        <v>207</v>
      </c>
      <c r="Q2372">
        <v>19</v>
      </c>
    </row>
    <row r="2373" spans="1:17" hidden="1" x14ac:dyDescent="0.2">
      <c r="A2373" t="str">
        <f t="shared" si="37"/>
        <v>391.1115</v>
      </c>
      <c r="B2373" t="s">
        <v>213</v>
      </c>
      <c r="C2373" t="s">
        <v>170</v>
      </c>
      <c r="D2373" t="s">
        <v>293</v>
      </c>
      <c r="E2373" t="s">
        <v>336</v>
      </c>
      <c r="F2373">
        <v>202112</v>
      </c>
      <c r="G2373">
        <v>0</v>
      </c>
      <c r="H2373">
        <v>1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 t="s">
        <v>207</v>
      </c>
      <c r="Q2373">
        <v>19</v>
      </c>
    </row>
    <row r="2374" spans="1:17" hidden="1" x14ac:dyDescent="0.2">
      <c r="A2374" t="str">
        <f t="shared" si="37"/>
        <v>391.1115</v>
      </c>
      <c r="B2374" t="s">
        <v>214</v>
      </c>
      <c r="C2374" t="s">
        <v>170</v>
      </c>
      <c r="D2374" t="s">
        <v>293</v>
      </c>
      <c r="E2374" t="s">
        <v>336</v>
      </c>
      <c r="F2374">
        <v>202112</v>
      </c>
      <c r="G2374">
        <v>0</v>
      </c>
      <c r="H2374">
        <v>1</v>
      </c>
      <c r="I2374">
        <v>0</v>
      </c>
      <c r="J2374">
        <v>0</v>
      </c>
      <c r="K2374">
        <v>5301.35</v>
      </c>
      <c r="L2374">
        <v>0</v>
      </c>
      <c r="M2374">
        <v>5301.35</v>
      </c>
      <c r="N2374">
        <v>0</v>
      </c>
      <c r="O2374">
        <v>0</v>
      </c>
      <c r="P2374" t="s">
        <v>207</v>
      </c>
      <c r="Q2374">
        <v>19</v>
      </c>
    </row>
    <row r="2375" spans="1:17" hidden="1" x14ac:dyDescent="0.2">
      <c r="A2375" t="str">
        <f t="shared" si="37"/>
        <v>392.1115</v>
      </c>
      <c r="B2375" t="s">
        <v>216</v>
      </c>
      <c r="C2375" t="s">
        <v>170</v>
      </c>
      <c r="D2375" t="s">
        <v>293</v>
      </c>
      <c r="E2375" t="s">
        <v>336</v>
      </c>
      <c r="F2375">
        <v>202112</v>
      </c>
      <c r="G2375">
        <v>0</v>
      </c>
      <c r="H2375">
        <v>1</v>
      </c>
      <c r="I2375">
        <v>0</v>
      </c>
      <c r="J2375">
        <v>0</v>
      </c>
      <c r="K2375">
        <v>86836.479999999996</v>
      </c>
      <c r="L2375">
        <v>0</v>
      </c>
      <c r="M2375">
        <v>86836.479999999996</v>
      </c>
      <c r="N2375">
        <v>0</v>
      </c>
      <c r="O2375">
        <v>0</v>
      </c>
      <c r="P2375" t="s">
        <v>207</v>
      </c>
      <c r="Q2375">
        <v>19</v>
      </c>
    </row>
    <row r="2376" spans="1:17" hidden="1" x14ac:dyDescent="0.2">
      <c r="A2376" t="str">
        <f t="shared" si="37"/>
        <v>392.2115</v>
      </c>
      <c r="B2376" t="s">
        <v>217</v>
      </c>
      <c r="C2376" t="s">
        <v>170</v>
      </c>
      <c r="D2376" t="s">
        <v>293</v>
      </c>
      <c r="E2376" t="s">
        <v>336</v>
      </c>
      <c r="F2376">
        <v>202112</v>
      </c>
      <c r="G2376">
        <v>0</v>
      </c>
      <c r="H2376">
        <v>1</v>
      </c>
      <c r="I2376">
        <v>0</v>
      </c>
      <c r="J2376">
        <v>0</v>
      </c>
      <c r="K2376">
        <v>1692999.05</v>
      </c>
      <c r="L2376">
        <v>0</v>
      </c>
      <c r="M2376">
        <v>1692999.05</v>
      </c>
      <c r="N2376">
        <v>0</v>
      </c>
      <c r="O2376">
        <v>0</v>
      </c>
      <c r="P2376" t="s">
        <v>207</v>
      </c>
      <c r="Q2376">
        <v>19</v>
      </c>
    </row>
    <row r="2377" spans="1:17" hidden="1" x14ac:dyDescent="0.2">
      <c r="A2377" t="str">
        <f t="shared" si="37"/>
        <v>392.2115</v>
      </c>
      <c r="B2377" t="s">
        <v>317</v>
      </c>
      <c r="C2377" t="s">
        <v>170</v>
      </c>
      <c r="D2377" t="s">
        <v>293</v>
      </c>
      <c r="E2377" t="s">
        <v>336</v>
      </c>
      <c r="F2377">
        <v>202112</v>
      </c>
      <c r="G2377">
        <v>0</v>
      </c>
      <c r="H2377">
        <v>1</v>
      </c>
      <c r="I2377">
        <v>0</v>
      </c>
      <c r="J2377">
        <v>0</v>
      </c>
      <c r="K2377">
        <v>238375.71</v>
      </c>
      <c r="L2377">
        <v>0</v>
      </c>
      <c r="M2377">
        <v>238375.71</v>
      </c>
      <c r="N2377">
        <v>0</v>
      </c>
      <c r="O2377">
        <v>0</v>
      </c>
      <c r="P2377" t="s">
        <v>207</v>
      </c>
      <c r="Q2377">
        <v>19</v>
      </c>
    </row>
    <row r="2378" spans="1:17" hidden="1" x14ac:dyDescent="0.2">
      <c r="A2378" t="str">
        <f t="shared" si="37"/>
        <v>392.3115</v>
      </c>
      <c r="B2378" t="s">
        <v>218</v>
      </c>
      <c r="C2378" t="s">
        <v>170</v>
      </c>
      <c r="D2378" t="s">
        <v>293</v>
      </c>
      <c r="E2378" t="s">
        <v>336</v>
      </c>
      <c r="F2378">
        <v>202112</v>
      </c>
      <c r="G2378">
        <v>0</v>
      </c>
      <c r="H2378">
        <v>1</v>
      </c>
      <c r="I2378">
        <v>0</v>
      </c>
      <c r="J2378">
        <v>0</v>
      </c>
      <c r="K2378">
        <v>9092477.5700000003</v>
      </c>
      <c r="L2378">
        <v>0</v>
      </c>
      <c r="M2378">
        <v>9092477.5700000003</v>
      </c>
      <c r="N2378">
        <v>0</v>
      </c>
      <c r="O2378">
        <v>0</v>
      </c>
      <c r="P2378" t="s">
        <v>207</v>
      </c>
      <c r="Q2378">
        <v>19</v>
      </c>
    </row>
    <row r="2379" spans="1:17" hidden="1" x14ac:dyDescent="0.2">
      <c r="A2379" t="str">
        <f t="shared" si="37"/>
        <v>392.3115</v>
      </c>
      <c r="B2379" t="s">
        <v>219</v>
      </c>
      <c r="C2379" t="s">
        <v>170</v>
      </c>
      <c r="D2379" t="s">
        <v>293</v>
      </c>
      <c r="E2379" t="s">
        <v>336</v>
      </c>
      <c r="F2379">
        <v>202112</v>
      </c>
      <c r="G2379">
        <v>0</v>
      </c>
      <c r="H2379">
        <v>1</v>
      </c>
      <c r="I2379">
        <v>0</v>
      </c>
      <c r="J2379">
        <v>0</v>
      </c>
      <c r="K2379">
        <v>384931.39</v>
      </c>
      <c r="L2379">
        <v>0</v>
      </c>
      <c r="M2379">
        <v>384931.39</v>
      </c>
      <c r="N2379">
        <v>0</v>
      </c>
      <c r="O2379">
        <v>0</v>
      </c>
      <c r="P2379" t="s">
        <v>207</v>
      </c>
      <c r="Q2379">
        <v>19</v>
      </c>
    </row>
    <row r="2380" spans="1:17" hidden="1" x14ac:dyDescent="0.2">
      <c r="A2380" t="str">
        <f t="shared" si="37"/>
        <v>392.4115</v>
      </c>
      <c r="B2380" t="s">
        <v>232</v>
      </c>
      <c r="C2380" t="s">
        <v>170</v>
      </c>
      <c r="D2380" t="s">
        <v>293</v>
      </c>
      <c r="E2380" t="s">
        <v>336</v>
      </c>
      <c r="F2380">
        <v>202112</v>
      </c>
      <c r="G2380">
        <v>0</v>
      </c>
      <c r="H2380">
        <v>1</v>
      </c>
      <c r="I2380">
        <v>0</v>
      </c>
      <c r="J2380">
        <v>0</v>
      </c>
      <c r="K2380">
        <v>5086291.82</v>
      </c>
      <c r="L2380">
        <v>0</v>
      </c>
      <c r="M2380">
        <v>5086291.82</v>
      </c>
      <c r="N2380">
        <v>0</v>
      </c>
      <c r="O2380">
        <v>0</v>
      </c>
      <c r="P2380" t="s">
        <v>207</v>
      </c>
      <c r="Q2380">
        <v>19</v>
      </c>
    </row>
    <row r="2381" spans="1:17" hidden="1" x14ac:dyDescent="0.2">
      <c r="A2381" t="str">
        <f t="shared" si="37"/>
        <v>392.7115</v>
      </c>
      <c r="B2381" t="s">
        <v>233</v>
      </c>
      <c r="C2381" t="s">
        <v>170</v>
      </c>
      <c r="D2381" t="s">
        <v>293</v>
      </c>
      <c r="E2381" t="s">
        <v>336</v>
      </c>
      <c r="F2381">
        <v>202112</v>
      </c>
      <c r="G2381">
        <v>0</v>
      </c>
      <c r="H2381">
        <v>1</v>
      </c>
      <c r="I2381">
        <v>0</v>
      </c>
      <c r="J2381">
        <v>0</v>
      </c>
      <c r="K2381">
        <v>14904325.6</v>
      </c>
      <c r="L2381">
        <v>0</v>
      </c>
      <c r="M2381">
        <v>14904325.6</v>
      </c>
      <c r="N2381">
        <v>0</v>
      </c>
      <c r="O2381">
        <v>0</v>
      </c>
      <c r="P2381" t="s">
        <v>207</v>
      </c>
      <c r="Q2381">
        <v>19</v>
      </c>
    </row>
    <row r="2382" spans="1:17" hidden="1" x14ac:dyDescent="0.2">
      <c r="A2382" t="str">
        <f t="shared" si="37"/>
        <v>392.8115</v>
      </c>
      <c r="B2382" t="s">
        <v>220</v>
      </c>
      <c r="C2382" t="s">
        <v>170</v>
      </c>
      <c r="D2382" t="s">
        <v>293</v>
      </c>
      <c r="E2382" t="s">
        <v>336</v>
      </c>
      <c r="F2382">
        <v>202112</v>
      </c>
      <c r="G2382">
        <v>0</v>
      </c>
      <c r="H2382">
        <v>1</v>
      </c>
      <c r="I2382">
        <v>0</v>
      </c>
      <c r="J2382">
        <v>0</v>
      </c>
      <c r="K2382">
        <v>2526601.81</v>
      </c>
      <c r="L2382">
        <v>0</v>
      </c>
      <c r="M2382">
        <v>2526601.81</v>
      </c>
      <c r="N2382">
        <v>0</v>
      </c>
      <c r="O2382">
        <v>0</v>
      </c>
      <c r="P2382" t="s">
        <v>207</v>
      </c>
      <c r="Q2382">
        <v>19</v>
      </c>
    </row>
    <row r="2383" spans="1:17" hidden="1" x14ac:dyDescent="0.2">
      <c r="A2383" t="str">
        <f t="shared" si="37"/>
        <v>392.8115</v>
      </c>
      <c r="B2383" t="s">
        <v>318</v>
      </c>
      <c r="C2383" t="s">
        <v>170</v>
      </c>
      <c r="D2383" t="s">
        <v>293</v>
      </c>
      <c r="E2383" t="s">
        <v>336</v>
      </c>
      <c r="F2383">
        <v>202112</v>
      </c>
      <c r="G2383">
        <v>0</v>
      </c>
      <c r="H2383">
        <v>1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 t="s">
        <v>207</v>
      </c>
      <c r="Q2383">
        <v>19</v>
      </c>
    </row>
    <row r="2384" spans="1:17" hidden="1" x14ac:dyDescent="0.2">
      <c r="A2384" t="str">
        <f t="shared" si="37"/>
        <v>393.0115</v>
      </c>
      <c r="B2384" t="s">
        <v>221</v>
      </c>
      <c r="C2384" t="s">
        <v>170</v>
      </c>
      <c r="D2384" t="s">
        <v>293</v>
      </c>
      <c r="E2384" t="s">
        <v>336</v>
      </c>
      <c r="F2384">
        <v>202112</v>
      </c>
      <c r="G2384">
        <v>0</v>
      </c>
      <c r="H2384">
        <v>1</v>
      </c>
      <c r="I2384">
        <v>0</v>
      </c>
      <c r="J2384">
        <v>0</v>
      </c>
      <c r="K2384">
        <v>63057.91</v>
      </c>
      <c r="L2384">
        <v>0</v>
      </c>
      <c r="M2384">
        <v>63057.91</v>
      </c>
      <c r="N2384">
        <v>0</v>
      </c>
      <c r="O2384">
        <v>0</v>
      </c>
      <c r="P2384" t="s">
        <v>207</v>
      </c>
      <c r="Q2384">
        <v>19</v>
      </c>
    </row>
    <row r="2385" spans="1:17" hidden="1" x14ac:dyDescent="0.2">
      <c r="A2385" t="str">
        <f t="shared" si="37"/>
        <v>394.0115</v>
      </c>
      <c r="B2385" t="s">
        <v>222</v>
      </c>
      <c r="C2385" t="s">
        <v>170</v>
      </c>
      <c r="D2385" t="s">
        <v>293</v>
      </c>
      <c r="E2385" t="s">
        <v>336</v>
      </c>
      <c r="F2385">
        <v>202112</v>
      </c>
      <c r="G2385">
        <v>0</v>
      </c>
      <c r="H2385">
        <v>1</v>
      </c>
      <c r="I2385">
        <v>0</v>
      </c>
      <c r="J2385">
        <v>0</v>
      </c>
      <c r="K2385">
        <v>5905142.79</v>
      </c>
      <c r="L2385">
        <v>0</v>
      </c>
      <c r="M2385">
        <v>5905142.79</v>
      </c>
      <c r="N2385">
        <v>0</v>
      </c>
      <c r="O2385">
        <v>0</v>
      </c>
      <c r="P2385" t="s">
        <v>207</v>
      </c>
      <c r="Q2385">
        <v>19</v>
      </c>
    </row>
    <row r="2386" spans="1:17" hidden="1" x14ac:dyDescent="0.2">
      <c r="A2386" t="str">
        <f t="shared" si="37"/>
        <v>395.0115</v>
      </c>
      <c r="B2386" t="s">
        <v>223</v>
      </c>
      <c r="C2386" t="s">
        <v>170</v>
      </c>
      <c r="D2386" t="s">
        <v>293</v>
      </c>
      <c r="E2386" t="s">
        <v>336</v>
      </c>
      <c r="F2386">
        <v>202112</v>
      </c>
      <c r="G2386">
        <v>0</v>
      </c>
      <c r="H2386">
        <v>1</v>
      </c>
      <c r="I2386">
        <v>0</v>
      </c>
      <c r="J2386">
        <v>0</v>
      </c>
      <c r="K2386">
        <v>6752.29</v>
      </c>
      <c r="L2386">
        <v>0</v>
      </c>
      <c r="M2386">
        <v>6752.29</v>
      </c>
      <c r="N2386">
        <v>0</v>
      </c>
      <c r="O2386">
        <v>0</v>
      </c>
      <c r="P2386" t="s">
        <v>207</v>
      </c>
      <c r="Q2386">
        <v>19</v>
      </c>
    </row>
    <row r="2387" spans="1:17" hidden="1" x14ac:dyDescent="0.2">
      <c r="A2387" t="str">
        <f t="shared" si="37"/>
        <v>396.8115</v>
      </c>
      <c r="B2387" t="s">
        <v>237</v>
      </c>
      <c r="C2387" t="s">
        <v>170</v>
      </c>
      <c r="D2387" t="s">
        <v>293</v>
      </c>
      <c r="E2387" t="s">
        <v>336</v>
      </c>
      <c r="F2387">
        <v>202112</v>
      </c>
      <c r="G2387">
        <v>0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 t="s">
        <v>207</v>
      </c>
      <c r="Q2387">
        <v>19</v>
      </c>
    </row>
    <row r="2388" spans="1:17" hidden="1" x14ac:dyDescent="0.2">
      <c r="A2388" t="str">
        <f t="shared" si="37"/>
        <v>396.8115</v>
      </c>
      <c r="B2388" t="s">
        <v>319</v>
      </c>
      <c r="C2388" t="s">
        <v>170</v>
      </c>
      <c r="D2388" t="s">
        <v>293</v>
      </c>
      <c r="E2388" t="s">
        <v>336</v>
      </c>
      <c r="F2388">
        <v>202112</v>
      </c>
      <c r="G2388">
        <v>0</v>
      </c>
      <c r="H2388">
        <v>1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 t="s">
        <v>207</v>
      </c>
      <c r="Q2388">
        <v>19</v>
      </c>
    </row>
    <row r="2389" spans="1:17" hidden="1" x14ac:dyDescent="0.2">
      <c r="A2389" t="str">
        <f t="shared" si="37"/>
        <v>396.9115</v>
      </c>
      <c r="B2389" t="s">
        <v>224</v>
      </c>
      <c r="C2389" t="s">
        <v>170</v>
      </c>
      <c r="D2389" t="s">
        <v>293</v>
      </c>
      <c r="E2389" t="s">
        <v>336</v>
      </c>
      <c r="F2389">
        <v>202112</v>
      </c>
      <c r="G2389">
        <v>0</v>
      </c>
      <c r="H2389">
        <v>1</v>
      </c>
      <c r="I2389">
        <v>0</v>
      </c>
      <c r="J2389">
        <v>0</v>
      </c>
      <c r="K2389">
        <v>8323209.5700000003</v>
      </c>
      <c r="L2389">
        <v>0</v>
      </c>
      <c r="M2389">
        <v>8323209.5700000003</v>
      </c>
      <c r="N2389">
        <v>0</v>
      </c>
      <c r="O2389">
        <v>0</v>
      </c>
      <c r="P2389" t="s">
        <v>207</v>
      </c>
      <c r="Q2389">
        <v>19</v>
      </c>
    </row>
    <row r="2390" spans="1:17" hidden="1" x14ac:dyDescent="0.2">
      <c r="A2390" t="str">
        <f t="shared" si="37"/>
        <v>397.0115</v>
      </c>
      <c r="B2390" t="s">
        <v>225</v>
      </c>
      <c r="C2390" t="s">
        <v>170</v>
      </c>
      <c r="D2390" t="s">
        <v>293</v>
      </c>
      <c r="E2390" t="s">
        <v>336</v>
      </c>
      <c r="F2390">
        <v>202112</v>
      </c>
      <c r="G2390">
        <v>0</v>
      </c>
      <c r="H2390">
        <v>1</v>
      </c>
      <c r="I2390">
        <v>0</v>
      </c>
      <c r="J2390">
        <v>0</v>
      </c>
      <c r="K2390">
        <v>2460241.23</v>
      </c>
      <c r="L2390">
        <v>0</v>
      </c>
      <c r="M2390">
        <v>2460241.23</v>
      </c>
      <c r="N2390">
        <v>0</v>
      </c>
      <c r="O2390">
        <v>0</v>
      </c>
      <c r="P2390" t="s">
        <v>207</v>
      </c>
      <c r="Q2390">
        <v>19</v>
      </c>
    </row>
    <row r="2391" spans="1:17" hidden="1" x14ac:dyDescent="0.2">
      <c r="A2391" t="str">
        <f t="shared" si="37"/>
        <v>397.0115</v>
      </c>
      <c r="B2391" t="s">
        <v>227</v>
      </c>
      <c r="C2391" t="s">
        <v>170</v>
      </c>
      <c r="D2391" t="s">
        <v>293</v>
      </c>
      <c r="E2391" t="s">
        <v>336</v>
      </c>
      <c r="F2391">
        <v>202112</v>
      </c>
      <c r="G2391">
        <v>0</v>
      </c>
      <c r="H2391">
        <v>1</v>
      </c>
      <c r="I2391">
        <v>0</v>
      </c>
      <c r="J2391">
        <v>0</v>
      </c>
      <c r="K2391">
        <v>200944.18</v>
      </c>
      <c r="L2391">
        <v>0</v>
      </c>
      <c r="M2391">
        <v>200944.18</v>
      </c>
      <c r="N2391">
        <v>0</v>
      </c>
      <c r="O2391">
        <v>0</v>
      </c>
      <c r="P2391" t="s">
        <v>207</v>
      </c>
      <c r="Q2391">
        <v>19</v>
      </c>
    </row>
    <row r="2392" spans="1:17" hidden="1" x14ac:dyDescent="0.2">
      <c r="A2392" t="str">
        <f t="shared" si="37"/>
        <v>397.1115</v>
      </c>
      <c r="B2392" t="s">
        <v>320</v>
      </c>
      <c r="C2392" t="s">
        <v>170</v>
      </c>
      <c r="D2392" t="s">
        <v>293</v>
      </c>
      <c r="E2392" t="s">
        <v>336</v>
      </c>
      <c r="F2392">
        <v>202112</v>
      </c>
      <c r="G2392">
        <v>0</v>
      </c>
      <c r="H2392">
        <v>1</v>
      </c>
      <c r="I2392">
        <v>0</v>
      </c>
      <c r="J2392">
        <v>0</v>
      </c>
      <c r="K2392">
        <v>29747.54</v>
      </c>
      <c r="L2392">
        <v>0</v>
      </c>
      <c r="M2392">
        <v>29747.54</v>
      </c>
      <c r="N2392">
        <v>0</v>
      </c>
      <c r="O2392">
        <v>0</v>
      </c>
      <c r="P2392" t="s">
        <v>207</v>
      </c>
      <c r="Q2392">
        <v>19</v>
      </c>
    </row>
    <row r="2393" spans="1:17" hidden="1" x14ac:dyDescent="0.2">
      <c r="A2393" t="str">
        <f t="shared" si="37"/>
        <v>398.0115</v>
      </c>
      <c r="B2393" t="s">
        <v>228</v>
      </c>
      <c r="C2393" t="s">
        <v>170</v>
      </c>
      <c r="D2393" t="s">
        <v>293</v>
      </c>
      <c r="E2393" t="s">
        <v>336</v>
      </c>
      <c r="F2393">
        <v>202112</v>
      </c>
      <c r="G2393">
        <v>0</v>
      </c>
      <c r="H2393">
        <v>1</v>
      </c>
      <c r="I2393">
        <v>0</v>
      </c>
      <c r="J2393">
        <v>0</v>
      </c>
      <c r="K2393">
        <v>210397.78</v>
      </c>
      <c r="L2393">
        <v>0</v>
      </c>
      <c r="M2393">
        <v>210397.78</v>
      </c>
      <c r="N2393">
        <v>0</v>
      </c>
      <c r="O2393">
        <v>0</v>
      </c>
      <c r="P2393" t="s">
        <v>207</v>
      </c>
      <c r="Q2393">
        <v>19</v>
      </c>
    </row>
    <row r="2394" spans="1:17" hidden="1" x14ac:dyDescent="0.2">
      <c r="A2394" t="str">
        <f t="shared" si="37"/>
        <v>302.0115</v>
      </c>
      <c r="B2394" t="s">
        <v>21</v>
      </c>
      <c r="C2394" t="s">
        <v>17</v>
      </c>
      <c r="D2394" t="s">
        <v>321</v>
      </c>
      <c r="E2394" t="s">
        <v>336</v>
      </c>
      <c r="F2394">
        <v>202112</v>
      </c>
      <c r="G2394">
        <v>1</v>
      </c>
      <c r="H2394">
        <v>0</v>
      </c>
      <c r="I2394">
        <v>0</v>
      </c>
      <c r="J2394">
        <v>0</v>
      </c>
      <c r="K2394">
        <v>500</v>
      </c>
      <c r="L2394">
        <v>500</v>
      </c>
      <c r="M2394">
        <v>0</v>
      </c>
      <c r="N2394">
        <v>0</v>
      </c>
      <c r="O2394">
        <v>0</v>
      </c>
      <c r="P2394" t="s">
        <v>20</v>
      </c>
      <c r="Q2394">
        <v>1</v>
      </c>
    </row>
    <row r="2395" spans="1:17" hidden="1" x14ac:dyDescent="0.2">
      <c r="A2395" t="str">
        <f t="shared" si="37"/>
        <v>303.0115</v>
      </c>
      <c r="B2395" t="s">
        <v>23</v>
      </c>
      <c r="C2395" t="s">
        <v>17</v>
      </c>
      <c r="D2395" t="s">
        <v>321</v>
      </c>
      <c r="E2395" t="s">
        <v>336</v>
      </c>
      <c r="F2395">
        <v>202112</v>
      </c>
      <c r="G2395">
        <v>1</v>
      </c>
      <c r="H2395">
        <v>0</v>
      </c>
      <c r="I2395">
        <v>0</v>
      </c>
      <c r="J2395">
        <v>0</v>
      </c>
      <c r="K2395">
        <v>1395904</v>
      </c>
      <c r="L2395">
        <v>1395904</v>
      </c>
      <c r="M2395">
        <v>0</v>
      </c>
      <c r="N2395">
        <v>0</v>
      </c>
      <c r="O2395">
        <v>0</v>
      </c>
      <c r="P2395" t="s">
        <v>20</v>
      </c>
      <c r="Q2395">
        <v>1</v>
      </c>
    </row>
    <row r="2396" spans="1:17" hidden="1" x14ac:dyDescent="0.2">
      <c r="A2396" t="str">
        <f t="shared" si="37"/>
        <v>320.0115</v>
      </c>
      <c r="B2396" t="s">
        <v>41</v>
      </c>
      <c r="C2396" t="s">
        <v>17</v>
      </c>
      <c r="D2396" t="s">
        <v>321</v>
      </c>
      <c r="E2396" t="s">
        <v>336</v>
      </c>
      <c r="F2396">
        <v>202112</v>
      </c>
      <c r="G2396">
        <v>1</v>
      </c>
      <c r="H2396">
        <v>0</v>
      </c>
      <c r="I2396">
        <v>0</v>
      </c>
      <c r="J2396">
        <v>0</v>
      </c>
      <c r="K2396">
        <v>-30656</v>
      </c>
      <c r="L2396">
        <v>-30656</v>
      </c>
      <c r="M2396">
        <v>0</v>
      </c>
      <c r="N2396">
        <v>0</v>
      </c>
      <c r="O2396">
        <v>0</v>
      </c>
      <c r="P2396" t="s">
        <v>42</v>
      </c>
      <c r="Q2396">
        <v>3</v>
      </c>
    </row>
    <row r="2397" spans="1:17" hidden="1" x14ac:dyDescent="0.2">
      <c r="A2397" t="str">
        <f t="shared" si="37"/>
        <v>321.0115</v>
      </c>
      <c r="B2397" t="s">
        <v>43</v>
      </c>
      <c r="C2397" t="s">
        <v>17</v>
      </c>
      <c r="D2397" t="s">
        <v>321</v>
      </c>
      <c r="E2397" t="s">
        <v>336</v>
      </c>
      <c r="F2397">
        <v>202112</v>
      </c>
      <c r="G2397">
        <v>1</v>
      </c>
      <c r="H2397">
        <v>0</v>
      </c>
      <c r="I2397">
        <v>0</v>
      </c>
      <c r="J2397">
        <v>0</v>
      </c>
      <c r="K2397">
        <v>-3517194.81</v>
      </c>
      <c r="L2397">
        <v>-3517194.81</v>
      </c>
      <c r="M2397">
        <v>0</v>
      </c>
      <c r="N2397">
        <v>0</v>
      </c>
      <c r="O2397">
        <v>0</v>
      </c>
      <c r="P2397" t="s">
        <v>42</v>
      </c>
      <c r="Q2397">
        <v>3</v>
      </c>
    </row>
    <row r="2398" spans="1:17" hidden="1" x14ac:dyDescent="0.2">
      <c r="A2398" t="str">
        <f t="shared" si="37"/>
        <v>322.0115</v>
      </c>
      <c r="B2398" t="s">
        <v>44</v>
      </c>
      <c r="C2398" t="s">
        <v>17</v>
      </c>
      <c r="D2398" t="s">
        <v>321</v>
      </c>
      <c r="E2398" t="s">
        <v>336</v>
      </c>
      <c r="F2398">
        <v>202112</v>
      </c>
      <c r="G2398">
        <v>1</v>
      </c>
      <c r="H2398">
        <v>0</v>
      </c>
      <c r="I2398">
        <v>0</v>
      </c>
      <c r="J2398">
        <v>0</v>
      </c>
      <c r="K2398">
        <v>-9933065.1600000001</v>
      </c>
      <c r="L2398">
        <v>-9933065.1600000001</v>
      </c>
      <c r="M2398">
        <v>0</v>
      </c>
      <c r="N2398">
        <v>0</v>
      </c>
      <c r="O2398">
        <v>0</v>
      </c>
      <c r="P2398" t="s">
        <v>42</v>
      </c>
      <c r="Q2398">
        <v>3</v>
      </c>
    </row>
    <row r="2399" spans="1:17" hidden="1" x14ac:dyDescent="0.2">
      <c r="A2399" t="str">
        <f t="shared" si="37"/>
        <v>323.0115</v>
      </c>
      <c r="B2399" t="s">
        <v>45</v>
      </c>
      <c r="C2399" t="s">
        <v>17</v>
      </c>
      <c r="D2399" t="s">
        <v>321</v>
      </c>
      <c r="E2399" t="s">
        <v>336</v>
      </c>
      <c r="F2399">
        <v>202112</v>
      </c>
      <c r="G2399">
        <v>1</v>
      </c>
      <c r="H2399">
        <v>0</v>
      </c>
      <c r="I2399">
        <v>0</v>
      </c>
      <c r="J2399">
        <v>0</v>
      </c>
      <c r="K2399">
        <v>-53457.05</v>
      </c>
      <c r="L2399">
        <v>-53457.05</v>
      </c>
      <c r="M2399">
        <v>0</v>
      </c>
      <c r="N2399">
        <v>0</v>
      </c>
      <c r="O2399">
        <v>0</v>
      </c>
      <c r="P2399" t="s">
        <v>42</v>
      </c>
      <c r="Q2399">
        <v>3</v>
      </c>
    </row>
    <row r="2400" spans="1:17" hidden="1" x14ac:dyDescent="0.2">
      <c r="A2400" t="str">
        <f t="shared" si="37"/>
        <v>324.0115</v>
      </c>
      <c r="B2400" t="s">
        <v>46</v>
      </c>
      <c r="C2400" t="s">
        <v>17</v>
      </c>
      <c r="D2400" t="s">
        <v>321</v>
      </c>
      <c r="E2400" t="s">
        <v>336</v>
      </c>
      <c r="F2400">
        <v>202112</v>
      </c>
      <c r="G2400">
        <v>1</v>
      </c>
      <c r="H2400">
        <v>0</v>
      </c>
      <c r="I2400">
        <v>0</v>
      </c>
      <c r="J2400">
        <v>0</v>
      </c>
      <c r="K2400">
        <v>-1206576.54</v>
      </c>
      <c r="L2400">
        <v>-1206576.54</v>
      </c>
      <c r="M2400">
        <v>0</v>
      </c>
      <c r="N2400">
        <v>0</v>
      </c>
      <c r="O2400">
        <v>0</v>
      </c>
      <c r="P2400" t="s">
        <v>42</v>
      </c>
      <c r="Q2400">
        <v>3</v>
      </c>
    </row>
    <row r="2401" spans="1:17" hidden="1" x14ac:dyDescent="0.2">
      <c r="A2401" t="str">
        <f t="shared" si="37"/>
        <v>325.0115</v>
      </c>
      <c r="B2401" t="s">
        <v>48</v>
      </c>
      <c r="C2401" t="s">
        <v>17</v>
      </c>
      <c r="D2401" t="s">
        <v>321</v>
      </c>
      <c r="E2401" t="s">
        <v>336</v>
      </c>
      <c r="F2401">
        <v>202112</v>
      </c>
      <c r="G2401">
        <v>1</v>
      </c>
      <c r="H2401">
        <v>0</v>
      </c>
      <c r="I2401">
        <v>0</v>
      </c>
      <c r="J2401">
        <v>0</v>
      </c>
      <c r="K2401">
        <v>-863878.46</v>
      </c>
      <c r="L2401">
        <v>-863878.46</v>
      </c>
      <c r="M2401">
        <v>0</v>
      </c>
      <c r="N2401">
        <v>0</v>
      </c>
      <c r="O2401">
        <v>0</v>
      </c>
      <c r="P2401" t="s">
        <v>42</v>
      </c>
      <c r="Q2401">
        <v>3</v>
      </c>
    </row>
    <row r="2402" spans="1:17" hidden="1" x14ac:dyDescent="0.2">
      <c r="A2402" t="str">
        <f t="shared" si="37"/>
        <v>353.0115</v>
      </c>
      <c r="B2402" t="s">
        <v>80</v>
      </c>
      <c r="C2402" t="s">
        <v>17</v>
      </c>
      <c r="D2402" t="s">
        <v>321</v>
      </c>
      <c r="E2402" t="s">
        <v>336</v>
      </c>
      <c r="F2402">
        <v>202112</v>
      </c>
      <c r="G2402">
        <v>8.7300000000000003E-2</v>
      </c>
      <c r="H2402">
        <v>0.90400000000000003</v>
      </c>
      <c r="I2402">
        <v>8.7000000000000011E-3</v>
      </c>
      <c r="J2402">
        <v>0</v>
      </c>
      <c r="K2402">
        <v>5127.46</v>
      </c>
      <c r="L2402">
        <v>447.63</v>
      </c>
      <c r="M2402">
        <v>4635.22</v>
      </c>
      <c r="N2402">
        <v>44.61</v>
      </c>
      <c r="O2402">
        <v>0</v>
      </c>
      <c r="P2402" t="s">
        <v>73</v>
      </c>
      <c r="Q2402">
        <v>6</v>
      </c>
    </row>
    <row r="2403" spans="1:17" hidden="1" x14ac:dyDescent="0.2">
      <c r="A2403" t="str">
        <f t="shared" si="37"/>
        <v>360.0115</v>
      </c>
      <c r="B2403" t="s">
        <v>297</v>
      </c>
      <c r="C2403" t="s">
        <v>17</v>
      </c>
      <c r="D2403" t="s">
        <v>321</v>
      </c>
      <c r="E2403" t="s">
        <v>336</v>
      </c>
      <c r="F2403">
        <v>202112</v>
      </c>
      <c r="G2403">
        <v>1</v>
      </c>
      <c r="H2403">
        <v>0</v>
      </c>
      <c r="I2403">
        <v>0</v>
      </c>
      <c r="J2403">
        <v>0</v>
      </c>
      <c r="K2403">
        <v>1342419.72</v>
      </c>
      <c r="L2403">
        <v>1342419.72</v>
      </c>
      <c r="M2403">
        <v>0</v>
      </c>
      <c r="N2403">
        <v>0</v>
      </c>
      <c r="O2403">
        <v>0</v>
      </c>
      <c r="P2403" t="s">
        <v>93</v>
      </c>
      <c r="Q2403">
        <v>7</v>
      </c>
    </row>
    <row r="2404" spans="1:17" hidden="1" x14ac:dyDescent="0.2">
      <c r="A2404" t="str">
        <f t="shared" si="37"/>
        <v>360.1115</v>
      </c>
      <c r="B2404" t="s">
        <v>298</v>
      </c>
      <c r="C2404" t="s">
        <v>17</v>
      </c>
      <c r="D2404" t="s">
        <v>321</v>
      </c>
      <c r="E2404" t="s">
        <v>336</v>
      </c>
      <c r="F2404">
        <v>202112</v>
      </c>
      <c r="G2404">
        <v>1</v>
      </c>
      <c r="H2404">
        <v>0</v>
      </c>
      <c r="I2404">
        <v>0</v>
      </c>
      <c r="J2404">
        <v>0</v>
      </c>
      <c r="K2404">
        <v>227158.92</v>
      </c>
      <c r="L2404">
        <v>227158.92</v>
      </c>
      <c r="M2404">
        <v>0</v>
      </c>
      <c r="N2404">
        <v>0</v>
      </c>
      <c r="O2404">
        <v>0</v>
      </c>
      <c r="P2404" t="s">
        <v>93</v>
      </c>
      <c r="Q2404">
        <v>7</v>
      </c>
    </row>
    <row r="2405" spans="1:17" hidden="1" x14ac:dyDescent="0.2">
      <c r="A2405" t="str">
        <f t="shared" si="37"/>
        <v>360.4115</v>
      </c>
      <c r="B2405" t="s">
        <v>92</v>
      </c>
      <c r="C2405" t="s">
        <v>17</v>
      </c>
      <c r="D2405" t="s">
        <v>321</v>
      </c>
      <c r="E2405" t="s">
        <v>336</v>
      </c>
      <c r="F2405">
        <v>202112</v>
      </c>
      <c r="G2405">
        <v>1</v>
      </c>
      <c r="H2405">
        <v>0</v>
      </c>
      <c r="I2405">
        <v>0</v>
      </c>
      <c r="J2405">
        <v>0</v>
      </c>
      <c r="K2405">
        <v>59985.05</v>
      </c>
      <c r="L2405">
        <v>59985.05</v>
      </c>
      <c r="M2405">
        <v>0</v>
      </c>
      <c r="N2405">
        <v>0</v>
      </c>
      <c r="O2405">
        <v>0</v>
      </c>
      <c r="P2405" t="s">
        <v>93</v>
      </c>
      <c r="Q2405">
        <v>7</v>
      </c>
    </row>
    <row r="2406" spans="1:17" hidden="1" x14ac:dyDescent="0.2">
      <c r="A2406" t="str">
        <f t="shared" si="37"/>
        <v>360.5115</v>
      </c>
      <c r="B2406" t="s">
        <v>94</v>
      </c>
      <c r="C2406" t="s">
        <v>17</v>
      </c>
      <c r="D2406" t="s">
        <v>321</v>
      </c>
      <c r="E2406" t="s">
        <v>336</v>
      </c>
      <c r="F2406">
        <v>202112</v>
      </c>
      <c r="G2406">
        <v>1</v>
      </c>
      <c r="H2406">
        <v>0</v>
      </c>
      <c r="I2406">
        <v>0</v>
      </c>
      <c r="J2406">
        <v>0</v>
      </c>
      <c r="K2406">
        <v>76915.13</v>
      </c>
      <c r="L2406">
        <v>76915.13</v>
      </c>
      <c r="M2406">
        <v>0</v>
      </c>
      <c r="N2406">
        <v>0</v>
      </c>
      <c r="O2406">
        <v>0</v>
      </c>
      <c r="P2406" t="s">
        <v>93</v>
      </c>
      <c r="Q2406">
        <v>7</v>
      </c>
    </row>
    <row r="2407" spans="1:17" hidden="1" x14ac:dyDescent="0.2">
      <c r="A2407" t="str">
        <f t="shared" si="37"/>
        <v>361.0115</v>
      </c>
      <c r="B2407" t="s">
        <v>95</v>
      </c>
      <c r="C2407" t="s">
        <v>17</v>
      </c>
      <c r="D2407" t="s">
        <v>321</v>
      </c>
      <c r="E2407" t="s">
        <v>336</v>
      </c>
      <c r="F2407">
        <v>202112</v>
      </c>
      <c r="G2407">
        <v>1</v>
      </c>
      <c r="H2407">
        <v>0</v>
      </c>
      <c r="I2407">
        <v>0</v>
      </c>
      <c r="J2407">
        <v>0</v>
      </c>
      <c r="K2407">
        <v>1942640.6800000002</v>
      </c>
      <c r="L2407">
        <v>1942640.6800000002</v>
      </c>
      <c r="M2407">
        <v>0</v>
      </c>
      <c r="N2407">
        <v>0</v>
      </c>
      <c r="O2407">
        <v>0</v>
      </c>
      <c r="P2407" t="s">
        <v>93</v>
      </c>
      <c r="Q2407">
        <v>7</v>
      </c>
    </row>
    <row r="2408" spans="1:17" hidden="1" x14ac:dyDescent="0.2">
      <c r="A2408" t="str">
        <f t="shared" si="37"/>
        <v>361.4115</v>
      </c>
      <c r="B2408" t="s">
        <v>96</v>
      </c>
      <c r="C2408" t="s">
        <v>17</v>
      </c>
      <c r="D2408" t="s">
        <v>321</v>
      </c>
      <c r="E2408" t="s">
        <v>336</v>
      </c>
      <c r="F2408">
        <v>202112</v>
      </c>
      <c r="G2408">
        <v>1</v>
      </c>
      <c r="H2408">
        <v>0</v>
      </c>
      <c r="I2408">
        <v>0</v>
      </c>
      <c r="J2408">
        <v>0</v>
      </c>
      <c r="K2408">
        <v>643543.23</v>
      </c>
      <c r="L2408">
        <v>643543.23</v>
      </c>
      <c r="M2408">
        <v>0</v>
      </c>
      <c r="N2408">
        <v>0</v>
      </c>
      <c r="O2408">
        <v>0</v>
      </c>
      <c r="P2408" t="s">
        <v>93</v>
      </c>
      <c r="Q2408">
        <v>7</v>
      </c>
    </row>
    <row r="2409" spans="1:17" hidden="1" x14ac:dyDescent="0.2">
      <c r="A2409" t="str">
        <f t="shared" si="37"/>
        <v>362.0115</v>
      </c>
      <c r="B2409" t="s">
        <v>97</v>
      </c>
      <c r="C2409" t="s">
        <v>17</v>
      </c>
      <c r="D2409" t="s">
        <v>321</v>
      </c>
      <c r="E2409" t="s">
        <v>336</v>
      </c>
      <c r="F2409">
        <v>202112</v>
      </c>
      <c r="G2409">
        <v>1</v>
      </c>
      <c r="H2409">
        <v>0</v>
      </c>
      <c r="I2409">
        <v>0</v>
      </c>
      <c r="J2409">
        <v>0</v>
      </c>
      <c r="K2409">
        <v>34653446.25</v>
      </c>
      <c r="L2409">
        <v>34653446.25</v>
      </c>
      <c r="M2409">
        <v>0</v>
      </c>
      <c r="N2409">
        <v>0</v>
      </c>
      <c r="O2409">
        <v>0</v>
      </c>
      <c r="P2409" t="s">
        <v>93</v>
      </c>
      <c r="Q2409">
        <v>7</v>
      </c>
    </row>
    <row r="2410" spans="1:17" hidden="1" x14ac:dyDescent="0.2">
      <c r="A2410" t="str">
        <f t="shared" si="37"/>
        <v>362.4115</v>
      </c>
      <c r="B2410" t="s">
        <v>98</v>
      </c>
      <c r="C2410" t="s">
        <v>17</v>
      </c>
      <c r="D2410" t="s">
        <v>321</v>
      </c>
      <c r="E2410" t="s">
        <v>336</v>
      </c>
      <c r="F2410">
        <v>202112</v>
      </c>
      <c r="G2410">
        <v>1</v>
      </c>
      <c r="H2410">
        <v>0</v>
      </c>
      <c r="I2410">
        <v>0</v>
      </c>
      <c r="J2410">
        <v>0</v>
      </c>
      <c r="K2410">
        <v>6408286.6100000003</v>
      </c>
      <c r="L2410">
        <v>6408286.6100000003</v>
      </c>
      <c r="M2410">
        <v>0</v>
      </c>
      <c r="N2410">
        <v>0</v>
      </c>
      <c r="O2410">
        <v>0</v>
      </c>
      <c r="P2410" t="s">
        <v>93</v>
      </c>
      <c r="Q2410">
        <v>7</v>
      </c>
    </row>
    <row r="2411" spans="1:17" hidden="1" x14ac:dyDescent="0.2">
      <c r="A2411" t="str">
        <f t="shared" si="37"/>
        <v>364.0115</v>
      </c>
      <c r="B2411" t="s">
        <v>300</v>
      </c>
      <c r="C2411" t="s">
        <v>17</v>
      </c>
      <c r="D2411" t="s">
        <v>321</v>
      </c>
      <c r="E2411" t="s">
        <v>336</v>
      </c>
      <c r="F2411">
        <v>202112</v>
      </c>
      <c r="G2411">
        <v>1</v>
      </c>
      <c r="H2411">
        <v>0</v>
      </c>
      <c r="I2411">
        <v>0</v>
      </c>
      <c r="J2411">
        <v>0</v>
      </c>
      <c r="K2411">
        <v>61796973.939999998</v>
      </c>
      <c r="L2411">
        <v>61796973.939999998</v>
      </c>
      <c r="M2411">
        <v>0</v>
      </c>
      <c r="N2411">
        <v>0</v>
      </c>
      <c r="O2411">
        <v>0</v>
      </c>
      <c r="P2411" t="s">
        <v>93</v>
      </c>
      <c r="Q2411">
        <v>7</v>
      </c>
    </row>
    <row r="2412" spans="1:17" hidden="1" x14ac:dyDescent="0.2">
      <c r="A2412" t="str">
        <f t="shared" si="37"/>
        <v>364.4115</v>
      </c>
      <c r="B2412" t="s">
        <v>99</v>
      </c>
      <c r="C2412" t="s">
        <v>17</v>
      </c>
      <c r="D2412" t="s">
        <v>321</v>
      </c>
      <c r="E2412" t="s">
        <v>336</v>
      </c>
      <c r="F2412">
        <v>202112</v>
      </c>
      <c r="G2412">
        <v>1</v>
      </c>
      <c r="H2412">
        <v>0</v>
      </c>
      <c r="I2412">
        <v>0</v>
      </c>
      <c r="J2412">
        <v>0</v>
      </c>
      <c r="K2412">
        <v>3150664.75</v>
      </c>
      <c r="L2412">
        <v>3150664.75</v>
      </c>
      <c r="M2412">
        <v>0</v>
      </c>
      <c r="N2412">
        <v>0</v>
      </c>
      <c r="O2412">
        <v>0</v>
      </c>
      <c r="P2412" t="s">
        <v>93</v>
      </c>
      <c r="Q2412">
        <v>7</v>
      </c>
    </row>
    <row r="2413" spans="1:17" hidden="1" x14ac:dyDescent="0.2">
      <c r="A2413" t="str">
        <f t="shared" si="37"/>
        <v>365.0115</v>
      </c>
      <c r="B2413" t="s">
        <v>100</v>
      </c>
      <c r="C2413" t="s">
        <v>17</v>
      </c>
      <c r="D2413" t="s">
        <v>321</v>
      </c>
      <c r="E2413" t="s">
        <v>336</v>
      </c>
      <c r="F2413">
        <v>202112</v>
      </c>
      <c r="G2413">
        <v>1</v>
      </c>
      <c r="H2413">
        <v>0</v>
      </c>
      <c r="I2413">
        <v>0</v>
      </c>
      <c r="J2413">
        <v>0</v>
      </c>
      <c r="K2413">
        <v>77099088.829999998</v>
      </c>
      <c r="L2413">
        <v>77099088.829999998</v>
      </c>
      <c r="M2413">
        <v>0</v>
      </c>
      <c r="N2413">
        <v>0</v>
      </c>
      <c r="O2413">
        <v>0</v>
      </c>
      <c r="P2413" t="s">
        <v>93</v>
      </c>
      <c r="Q2413">
        <v>7</v>
      </c>
    </row>
    <row r="2414" spans="1:17" hidden="1" x14ac:dyDescent="0.2">
      <c r="A2414" t="str">
        <f t="shared" si="37"/>
        <v>365.4115</v>
      </c>
      <c r="B2414" t="s">
        <v>101</v>
      </c>
      <c r="C2414" t="s">
        <v>17</v>
      </c>
      <c r="D2414" t="s">
        <v>321</v>
      </c>
      <c r="E2414" t="s">
        <v>336</v>
      </c>
      <c r="F2414">
        <v>202112</v>
      </c>
      <c r="G2414">
        <v>1</v>
      </c>
      <c r="H2414">
        <v>0</v>
      </c>
      <c r="I2414">
        <v>0</v>
      </c>
      <c r="J2414">
        <v>0</v>
      </c>
      <c r="K2414">
        <v>1496259.9</v>
      </c>
      <c r="L2414">
        <v>1496259.9</v>
      </c>
      <c r="M2414">
        <v>0</v>
      </c>
      <c r="N2414">
        <v>0</v>
      </c>
      <c r="O2414">
        <v>0</v>
      </c>
      <c r="P2414" t="s">
        <v>93</v>
      </c>
      <c r="Q2414">
        <v>7</v>
      </c>
    </row>
    <row r="2415" spans="1:17" hidden="1" x14ac:dyDescent="0.2">
      <c r="A2415" t="str">
        <f t="shared" si="37"/>
        <v>366.0115</v>
      </c>
      <c r="B2415" t="s">
        <v>301</v>
      </c>
      <c r="C2415" t="s">
        <v>17</v>
      </c>
      <c r="D2415" t="s">
        <v>321</v>
      </c>
      <c r="E2415" t="s">
        <v>336</v>
      </c>
      <c r="F2415">
        <v>202112</v>
      </c>
      <c r="G2415">
        <v>1</v>
      </c>
      <c r="H2415">
        <v>0</v>
      </c>
      <c r="I2415">
        <v>0</v>
      </c>
      <c r="J2415">
        <v>0</v>
      </c>
      <c r="K2415">
        <v>5011110.6100000003</v>
      </c>
      <c r="L2415">
        <v>5011110.6100000003</v>
      </c>
      <c r="M2415">
        <v>0</v>
      </c>
      <c r="N2415">
        <v>0</v>
      </c>
      <c r="O2415">
        <v>0</v>
      </c>
      <c r="P2415" t="s">
        <v>93</v>
      </c>
      <c r="Q2415">
        <v>7</v>
      </c>
    </row>
    <row r="2416" spans="1:17" hidden="1" x14ac:dyDescent="0.2">
      <c r="A2416" t="str">
        <f t="shared" si="37"/>
        <v>367.0115</v>
      </c>
      <c r="B2416" t="s">
        <v>102</v>
      </c>
      <c r="C2416" t="s">
        <v>17</v>
      </c>
      <c r="D2416" t="s">
        <v>321</v>
      </c>
      <c r="E2416" t="s">
        <v>336</v>
      </c>
      <c r="F2416">
        <v>202112</v>
      </c>
      <c r="G2416">
        <v>1</v>
      </c>
      <c r="H2416">
        <v>0</v>
      </c>
      <c r="I2416">
        <v>0</v>
      </c>
      <c r="J2416">
        <v>0</v>
      </c>
      <c r="K2416">
        <v>35808147.149999999</v>
      </c>
      <c r="L2416">
        <v>35808147.149999999</v>
      </c>
      <c r="M2416">
        <v>0</v>
      </c>
      <c r="N2416">
        <v>0</v>
      </c>
      <c r="O2416">
        <v>0</v>
      </c>
      <c r="P2416" t="s">
        <v>93</v>
      </c>
      <c r="Q2416">
        <v>7</v>
      </c>
    </row>
    <row r="2417" spans="1:17" hidden="1" x14ac:dyDescent="0.2">
      <c r="A2417" t="str">
        <f t="shared" si="37"/>
        <v>367.4115</v>
      </c>
      <c r="B2417" t="s">
        <v>303</v>
      </c>
      <c r="C2417" t="s">
        <v>17</v>
      </c>
      <c r="D2417" t="s">
        <v>321</v>
      </c>
      <c r="E2417" t="s">
        <v>336</v>
      </c>
      <c r="F2417">
        <v>202112</v>
      </c>
      <c r="G2417">
        <v>1</v>
      </c>
      <c r="H2417">
        <v>0</v>
      </c>
      <c r="I2417">
        <v>0</v>
      </c>
      <c r="J2417">
        <v>0</v>
      </c>
      <c r="K2417">
        <v>126421.54000000001</v>
      </c>
      <c r="L2417">
        <v>126421.54000000001</v>
      </c>
      <c r="M2417">
        <v>0</v>
      </c>
      <c r="N2417">
        <v>0</v>
      </c>
      <c r="O2417">
        <v>0</v>
      </c>
      <c r="P2417" t="s">
        <v>93</v>
      </c>
      <c r="Q2417">
        <v>7</v>
      </c>
    </row>
    <row r="2418" spans="1:17" hidden="1" x14ac:dyDescent="0.2">
      <c r="A2418" t="str">
        <f t="shared" si="37"/>
        <v>368.0115</v>
      </c>
      <c r="B2418" t="s">
        <v>103</v>
      </c>
      <c r="C2418" t="s">
        <v>17</v>
      </c>
      <c r="D2418" t="s">
        <v>321</v>
      </c>
      <c r="E2418" t="s">
        <v>336</v>
      </c>
      <c r="F2418">
        <v>202112</v>
      </c>
      <c r="G2418">
        <v>0.13520000000000001</v>
      </c>
      <c r="H2418">
        <v>0.86070000000000002</v>
      </c>
      <c r="I2418">
        <v>4.1000000000000003E-3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 t="s">
        <v>93</v>
      </c>
      <c r="Q2418">
        <v>7</v>
      </c>
    </row>
    <row r="2419" spans="1:17" hidden="1" x14ac:dyDescent="0.2">
      <c r="A2419" t="str">
        <f t="shared" si="37"/>
        <v>369.0115</v>
      </c>
      <c r="B2419" t="s">
        <v>304</v>
      </c>
      <c r="C2419" t="s">
        <v>17</v>
      </c>
      <c r="D2419" t="s">
        <v>321</v>
      </c>
      <c r="E2419" t="s">
        <v>336</v>
      </c>
      <c r="F2419">
        <v>202112</v>
      </c>
      <c r="G2419">
        <v>1</v>
      </c>
      <c r="H2419">
        <v>0</v>
      </c>
      <c r="I2419">
        <v>0</v>
      </c>
      <c r="J2419">
        <v>0</v>
      </c>
      <c r="K2419">
        <v>20757655.199999999</v>
      </c>
      <c r="L2419">
        <v>20757655.199999999</v>
      </c>
      <c r="M2419">
        <v>0</v>
      </c>
      <c r="N2419">
        <v>0</v>
      </c>
      <c r="O2419">
        <v>0</v>
      </c>
      <c r="P2419" t="s">
        <v>93</v>
      </c>
      <c r="Q2419">
        <v>7</v>
      </c>
    </row>
    <row r="2420" spans="1:17" hidden="1" x14ac:dyDescent="0.2">
      <c r="A2420" t="str">
        <f t="shared" si="37"/>
        <v>371.0115</v>
      </c>
      <c r="B2420" t="s">
        <v>305</v>
      </c>
      <c r="C2420" t="s">
        <v>17</v>
      </c>
      <c r="D2420" t="s">
        <v>321</v>
      </c>
      <c r="E2420" t="s">
        <v>336</v>
      </c>
      <c r="F2420">
        <v>202112</v>
      </c>
      <c r="G2420">
        <v>1</v>
      </c>
      <c r="H2420">
        <v>0</v>
      </c>
      <c r="I2420">
        <v>0</v>
      </c>
      <c r="J2420">
        <v>0</v>
      </c>
      <c r="K2420">
        <v>3761428.33</v>
      </c>
      <c r="L2420">
        <v>3761428.33</v>
      </c>
      <c r="M2420">
        <v>0</v>
      </c>
      <c r="N2420">
        <v>0</v>
      </c>
      <c r="O2420">
        <v>0</v>
      </c>
      <c r="P2420" t="s">
        <v>93</v>
      </c>
      <c r="Q2420">
        <v>7</v>
      </c>
    </row>
    <row r="2421" spans="1:17" hidden="1" x14ac:dyDescent="0.2">
      <c r="A2421" t="str">
        <f t="shared" si="37"/>
        <v>373.0115</v>
      </c>
      <c r="B2421" t="s">
        <v>306</v>
      </c>
      <c r="C2421" t="s">
        <v>17</v>
      </c>
      <c r="D2421" t="s">
        <v>321</v>
      </c>
      <c r="E2421" t="s">
        <v>336</v>
      </c>
      <c r="F2421">
        <v>202112</v>
      </c>
      <c r="G2421">
        <v>1</v>
      </c>
      <c r="H2421">
        <v>0</v>
      </c>
      <c r="I2421">
        <v>0</v>
      </c>
      <c r="J2421">
        <v>0</v>
      </c>
      <c r="K2421">
        <v>6529750.2400000002</v>
      </c>
      <c r="L2421">
        <v>6529750.2400000002</v>
      </c>
      <c r="M2421">
        <v>0</v>
      </c>
      <c r="N2421">
        <v>0</v>
      </c>
      <c r="O2421">
        <v>0</v>
      </c>
      <c r="P2421" t="s">
        <v>93</v>
      </c>
      <c r="Q2421">
        <v>7</v>
      </c>
    </row>
    <row r="2422" spans="1:17" hidden="1" x14ac:dyDescent="0.2">
      <c r="A2422" t="str">
        <f t="shared" si="37"/>
        <v>389.0115</v>
      </c>
      <c r="B2422" t="s">
        <v>106</v>
      </c>
      <c r="C2422" t="s">
        <v>17</v>
      </c>
      <c r="D2422" t="s">
        <v>321</v>
      </c>
      <c r="E2422" t="s">
        <v>336</v>
      </c>
      <c r="F2422">
        <v>202112</v>
      </c>
      <c r="G2422">
        <v>1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 t="s">
        <v>107</v>
      </c>
      <c r="Q2422">
        <v>8</v>
      </c>
    </row>
    <row r="2423" spans="1:17" hidden="1" x14ac:dyDescent="0.2">
      <c r="A2423" t="str">
        <f t="shared" si="37"/>
        <v>390.0115</v>
      </c>
      <c r="B2423" t="s">
        <v>110</v>
      </c>
      <c r="C2423" t="s">
        <v>17</v>
      </c>
      <c r="D2423" t="s">
        <v>321</v>
      </c>
      <c r="E2423" t="s">
        <v>336</v>
      </c>
      <c r="F2423">
        <v>202112</v>
      </c>
      <c r="G2423">
        <v>1</v>
      </c>
      <c r="H2423">
        <v>0</v>
      </c>
      <c r="I2423">
        <v>0</v>
      </c>
      <c r="J2423">
        <v>0</v>
      </c>
      <c r="K2423">
        <v>106834.44</v>
      </c>
      <c r="L2423">
        <v>106834.44</v>
      </c>
      <c r="M2423">
        <v>0</v>
      </c>
      <c r="N2423">
        <v>0</v>
      </c>
      <c r="O2423">
        <v>0</v>
      </c>
      <c r="P2423" t="s">
        <v>107</v>
      </c>
      <c r="Q2423">
        <v>8</v>
      </c>
    </row>
    <row r="2424" spans="1:17" hidden="1" x14ac:dyDescent="0.2">
      <c r="A2424" t="str">
        <f t="shared" si="37"/>
        <v>391.0115</v>
      </c>
      <c r="B2424" t="s">
        <v>117</v>
      </c>
      <c r="C2424" t="s">
        <v>17</v>
      </c>
      <c r="D2424" t="s">
        <v>321</v>
      </c>
      <c r="E2424" t="s">
        <v>336</v>
      </c>
      <c r="F2424">
        <v>202112</v>
      </c>
      <c r="G2424">
        <v>1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 t="s">
        <v>107</v>
      </c>
      <c r="Q2424">
        <v>8</v>
      </c>
    </row>
    <row r="2425" spans="1:17" hidden="1" x14ac:dyDescent="0.2">
      <c r="A2425" t="str">
        <f t="shared" si="37"/>
        <v>391.1115</v>
      </c>
      <c r="B2425" t="s">
        <v>122</v>
      </c>
      <c r="C2425" t="s">
        <v>17</v>
      </c>
      <c r="D2425" t="s">
        <v>321</v>
      </c>
      <c r="E2425" t="s">
        <v>336</v>
      </c>
      <c r="F2425">
        <v>202112</v>
      </c>
      <c r="G2425">
        <v>1</v>
      </c>
      <c r="H2425">
        <v>0</v>
      </c>
      <c r="I2425">
        <v>0</v>
      </c>
      <c r="J2425">
        <v>0</v>
      </c>
      <c r="K2425">
        <v>54227.450000000004</v>
      </c>
      <c r="L2425">
        <v>54227.450000000004</v>
      </c>
      <c r="M2425">
        <v>0</v>
      </c>
      <c r="N2425">
        <v>0</v>
      </c>
      <c r="O2425">
        <v>0</v>
      </c>
      <c r="P2425" t="s">
        <v>107</v>
      </c>
      <c r="Q2425">
        <v>8</v>
      </c>
    </row>
    <row r="2426" spans="1:17" hidden="1" x14ac:dyDescent="0.2">
      <c r="A2426" t="str">
        <f t="shared" si="37"/>
        <v>391.1115</v>
      </c>
      <c r="B2426" t="s">
        <v>124</v>
      </c>
      <c r="C2426" t="s">
        <v>17</v>
      </c>
      <c r="D2426" t="s">
        <v>321</v>
      </c>
      <c r="E2426" t="s">
        <v>336</v>
      </c>
      <c r="F2426">
        <v>202112</v>
      </c>
      <c r="G2426">
        <v>1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 t="s">
        <v>107</v>
      </c>
      <c r="Q2426">
        <v>8</v>
      </c>
    </row>
    <row r="2427" spans="1:17" hidden="1" x14ac:dyDescent="0.2">
      <c r="A2427" t="str">
        <f t="shared" si="37"/>
        <v>391.1115</v>
      </c>
      <c r="B2427" t="s">
        <v>125</v>
      </c>
      <c r="C2427" t="s">
        <v>17</v>
      </c>
      <c r="D2427" t="s">
        <v>321</v>
      </c>
      <c r="E2427" t="s">
        <v>336</v>
      </c>
      <c r="F2427">
        <v>202112</v>
      </c>
      <c r="G2427">
        <v>1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 t="s">
        <v>107</v>
      </c>
      <c r="Q2427">
        <v>8</v>
      </c>
    </row>
    <row r="2428" spans="1:17" hidden="1" x14ac:dyDescent="0.2">
      <c r="A2428" t="str">
        <f t="shared" si="37"/>
        <v>392.1115</v>
      </c>
      <c r="B2428" t="s">
        <v>132</v>
      </c>
      <c r="C2428" t="s">
        <v>17</v>
      </c>
      <c r="D2428" t="s">
        <v>321</v>
      </c>
      <c r="E2428" t="s">
        <v>336</v>
      </c>
      <c r="F2428">
        <v>202112</v>
      </c>
      <c r="G2428">
        <v>1</v>
      </c>
      <c r="H2428">
        <v>0</v>
      </c>
      <c r="I2428">
        <v>0</v>
      </c>
      <c r="J2428">
        <v>0</v>
      </c>
      <c r="K2428">
        <v>72353.78</v>
      </c>
      <c r="L2428">
        <v>72353.78</v>
      </c>
      <c r="M2428">
        <v>0</v>
      </c>
      <c r="N2428">
        <v>0</v>
      </c>
      <c r="O2428">
        <v>0</v>
      </c>
      <c r="P2428" t="s">
        <v>107</v>
      </c>
      <c r="Q2428">
        <v>8</v>
      </c>
    </row>
    <row r="2429" spans="1:17" hidden="1" x14ac:dyDescent="0.2">
      <c r="A2429" t="str">
        <f t="shared" si="37"/>
        <v>392.2115</v>
      </c>
      <c r="B2429" t="s">
        <v>135</v>
      </c>
      <c r="C2429" t="s">
        <v>17</v>
      </c>
      <c r="D2429" t="s">
        <v>321</v>
      </c>
      <c r="E2429" t="s">
        <v>336</v>
      </c>
      <c r="F2429">
        <v>202112</v>
      </c>
      <c r="G2429">
        <v>1</v>
      </c>
      <c r="H2429">
        <v>0</v>
      </c>
      <c r="I2429">
        <v>0</v>
      </c>
      <c r="J2429">
        <v>0</v>
      </c>
      <c r="K2429">
        <v>463927.01</v>
      </c>
      <c r="L2429">
        <v>463927.01</v>
      </c>
      <c r="M2429">
        <v>0</v>
      </c>
      <c r="N2429">
        <v>0</v>
      </c>
      <c r="O2429">
        <v>0</v>
      </c>
      <c r="P2429" t="s">
        <v>107</v>
      </c>
      <c r="Q2429">
        <v>8</v>
      </c>
    </row>
    <row r="2430" spans="1:17" hidden="1" x14ac:dyDescent="0.2">
      <c r="A2430" t="str">
        <f t="shared" si="37"/>
        <v>392.3115</v>
      </c>
      <c r="B2430" t="s">
        <v>139</v>
      </c>
      <c r="C2430" t="s">
        <v>17</v>
      </c>
      <c r="D2430" t="s">
        <v>321</v>
      </c>
      <c r="E2430" t="s">
        <v>336</v>
      </c>
      <c r="F2430">
        <v>202112</v>
      </c>
      <c r="G2430">
        <v>1</v>
      </c>
      <c r="H2430">
        <v>0</v>
      </c>
      <c r="I2430">
        <v>0</v>
      </c>
      <c r="J2430">
        <v>0</v>
      </c>
      <c r="K2430">
        <v>738189.59</v>
      </c>
      <c r="L2430">
        <v>738189.59</v>
      </c>
      <c r="M2430">
        <v>0</v>
      </c>
      <c r="N2430">
        <v>0</v>
      </c>
      <c r="O2430">
        <v>0</v>
      </c>
      <c r="P2430" t="s">
        <v>107</v>
      </c>
      <c r="Q2430">
        <v>8</v>
      </c>
    </row>
    <row r="2431" spans="1:17" hidden="1" x14ac:dyDescent="0.2">
      <c r="A2431" t="str">
        <f t="shared" si="37"/>
        <v>392.4115</v>
      </c>
      <c r="B2431" t="s">
        <v>141</v>
      </c>
      <c r="C2431" t="s">
        <v>17</v>
      </c>
      <c r="D2431" t="s">
        <v>321</v>
      </c>
      <c r="E2431" t="s">
        <v>336</v>
      </c>
      <c r="F2431">
        <v>202112</v>
      </c>
      <c r="G2431">
        <v>1</v>
      </c>
      <c r="H2431">
        <v>0</v>
      </c>
      <c r="I2431">
        <v>0</v>
      </c>
      <c r="J2431">
        <v>0</v>
      </c>
      <c r="K2431">
        <v>2317439.63</v>
      </c>
      <c r="L2431">
        <v>2317439.63</v>
      </c>
      <c r="M2431">
        <v>0</v>
      </c>
      <c r="N2431">
        <v>0</v>
      </c>
      <c r="O2431">
        <v>0</v>
      </c>
      <c r="P2431" t="s">
        <v>107</v>
      </c>
      <c r="Q2431">
        <v>8</v>
      </c>
    </row>
    <row r="2432" spans="1:17" hidden="1" x14ac:dyDescent="0.2">
      <c r="A2432" t="str">
        <f t="shared" si="37"/>
        <v>392.7115</v>
      </c>
      <c r="B2432" t="s">
        <v>143</v>
      </c>
      <c r="C2432" t="s">
        <v>17</v>
      </c>
      <c r="D2432" t="s">
        <v>321</v>
      </c>
      <c r="E2432" t="s">
        <v>336</v>
      </c>
      <c r="F2432">
        <v>202112</v>
      </c>
      <c r="G2432">
        <v>1</v>
      </c>
      <c r="H2432">
        <v>0</v>
      </c>
      <c r="I2432">
        <v>0</v>
      </c>
      <c r="J2432">
        <v>0</v>
      </c>
      <c r="K2432">
        <v>3811147.14</v>
      </c>
      <c r="L2432">
        <v>3811147.14</v>
      </c>
      <c r="M2432">
        <v>0</v>
      </c>
      <c r="N2432">
        <v>0</v>
      </c>
      <c r="O2432">
        <v>0</v>
      </c>
      <c r="P2432" t="s">
        <v>107</v>
      </c>
      <c r="Q2432">
        <v>8</v>
      </c>
    </row>
    <row r="2433" spans="1:17" hidden="1" x14ac:dyDescent="0.2">
      <c r="A2433" t="str">
        <f t="shared" si="37"/>
        <v>392.8115</v>
      </c>
      <c r="B2433" t="s">
        <v>145</v>
      </c>
      <c r="C2433" t="s">
        <v>17</v>
      </c>
      <c r="D2433" t="s">
        <v>321</v>
      </c>
      <c r="E2433" t="s">
        <v>336</v>
      </c>
      <c r="F2433">
        <v>202112</v>
      </c>
      <c r="G2433">
        <v>1</v>
      </c>
      <c r="H2433">
        <v>0</v>
      </c>
      <c r="I2433">
        <v>0</v>
      </c>
      <c r="J2433">
        <v>0</v>
      </c>
      <c r="K2433">
        <v>608947.32999999996</v>
      </c>
      <c r="L2433">
        <v>608947.32999999996</v>
      </c>
      <c r="M2433">
        <v>0</v>
      </c>
      <c r="N2433">
        <v>0</v>
      </c>
      <c r="O2433">
        <v>0</v>
      </c>
      <c r="P2433" t="s">
        <v>107</v>
      </c>
      <c r="Q2433">
        <v>8</v>
      </c>
    </row>
    <row r="2434" spans="1:17" hidden="1" x14ac:dyDescent="0.2">
      <c r="A2434" t="str">
        <f t="shared" si="37"/>
        <v>392.8115</v>
      </c>
      <c r="B2434" t="s">
        <v>310</v>
      </c>
      <c r="C2434" t="s">
        <v>17</v>
      </c>
      <c r="D2434" t="s">
        <v>321</v>
      </c>
      <c r="E2434" t="s">
        <v>336</v>
      </c>
      <c r="F2434">
        <v>202112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 t="s">
        <v>107</v>
      </c>
      <c r="Q2434">
        <v>8</v>
      </c>
    </row>
    <row r="2435" spans="1:17" hidden="1" x14ac:dyDescent="0.2">
      <c r="A2435" t="str">
        <f t="shared" ref="A2435:A2498" si="38">_xlfn.CONCAT(MID(B2435,3,5),E2435)</f>
        <v>393.0115</v>
      </c>
      <c r="B2435" t="s">
        <v>148</v>
      </c>
      <c r="C2435" t="s">
        <v>17</v>
      </c>
      <c r="D2435" t="s">
        <v>321</v>
      </c>
      <c r="E2435" t="s">
        <v>336</v>
      </c>
      <c r="F2435">
        <v>202112</v>
      </c>
      <c r="G2435">
        <v>1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 t="s">
        <v>107</v>
      </c>
      <c r="Q2435">
        <v>8</v>
      </c>
    </row>
    <row r="2436" spans="1:17" hidden="1" x14ac:dyDescent="0.2">
      <c r="A2436" t="str">
        <f t="shared" si="38"/>
        <v>394.0115</v>
      </c>
      <c r="B2436" t="s">
        <v>151</v>
      </c>
      <c r="C2436" t="s">
        <v>17</v>
      </c>
      <c r="D2436" t="s">
        <v>321</v>
      </c>
      <c r="E2436" t="s">
        <v>336</v>
      </c>
      <c r="F2436">
        <v>202112</v>
      </c>
      <c r="G2436">
        <v>1</v>
      </c>
      <c r="H2436">
        <v>0</v>
      </c>
      <c r="I2436">
        <v>0</v>
      </c>
      <c r="J2436">
        <v>0</v>
      </c>
      <c r="K2436">
        <v>875076.5</v>
      </c>
      <c r="L2436">
        <v>875076.5</v>
      </c>
      <c r="M2436">
        <v>0</v>
      </c>
      <c r="N2436">
        <v>0</v>
      </c>
      <c r="O2436">
        <v>0</v>
      </c>
      <c r="P2436" t="s">
        <v>107</v>
      </c>
      <c r="Q2436">
        <v>8</v>
      </c>
    </row>
    <row r="2437" spans="1:17" hidden="1" x14ac:dyDescent="0.2">
      <c r="A2437" t="str">
        <f t="shared" si="38"/>
        <v>395.0115</v>
      </c>
      <c r="B2437" t="s">
        <v>154</v>
      </c>
      <c r="C2437" t="s">
        <v>17</v>
      </c>
      <c r="D2437" t="s">
        <v>321</v>
      </c>
      <c r="E2437" t="s">
        <v>336</v>
      </c>
      <c r="F2437">
        <v>202112</v>
      </c>
      <c r="G2437">
        <v>1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 t="s">
        <v>107</v>
      </c>
      <c r="Q2437">
        <v>8</v>
      </c>
    </row>
    <row r="2438" spans="1:17" hidden="1" x14ac:dyDescent="0.2">
      <c r="A2438" t="str">
        <f t="shared" si="38"/>
        <v>396.8115</v>
      </c>
      <c r="B2438" t="s">
        <v>235</v>
      </c>
      <c r="C2438" t="s">
        <v>17</v>
      </c>
      <c r="D2438" t="s">
        <v>321</v>
      </c>
      <c r="E2438" t="s">
        <v>336</v>
      </c>
      <c r="F2438">
        <v>202112</v>
      </c>
      <c r="G2438">
        <v>1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 t="s">
        <v>107</v>
      </c>
      <c r="Q2438">
        <v>8</v>
      </c>
    </row>
    <row r="2439" spans="1:17" hidden="1" x14ac:dyDescent="0.2">
      <c r="A2439" t="str">
        <f t="shared" si="38"/>
        <v>396.9115</v>
      </c>
      <c r="B2439" t="s">
        <v>156</v>
      </c>
      <c r="C2439" t="s">
        <v>17</v>
      </c>
      <c r="D2439" t="s">
        <v>321</v>
      </c>
      <c r="E2439" t="s">
        <v>336</v>
      </c>
      <c r="F2439">
        <v>202112</v>
      </c>
      <c r="G2439">
        <v>1</v>
      </c>
      <c r="H2439">
        <v>0</v>
      </c>
      <c r="I2439">
        <v>0</v>
      </c>
      <c r="J2439">
        <v>0</v>
      </c>
      <c r="K2439">
        <v>720225.97</v>
      </c>
      <c r="L2439">
        <v>720225.97</v>
      </c>
      <c r="M2439">
        <v>0</v>
      </c>
      <c r="N2439">
        <v>0</v>
      </c>
      <c r="O2439">
        <v>0</v>
      </c>
      <c r="P2439" t="s">
        <v>107</v>
      </c>
      <c r="Q2439">
        <v>8</v>
      </c>
    </row>
    <row r="2440" spans="1:17" hidden="1" x14ac:dyDescent="0.2">
      <c r="A2440" t="str">
        <f t="shared" si="38"/>
        <v>397.0115</v>
      </c>
      <c r="B2440" t="s">
        <v>159</v>
      </c>
      <c r="C2440" t="s">
        <v>17</v>
      </c>
      <c r="D2440" t="s">
        <v>321</v>
      </c>
      <c r="E2440" t="s">
        <v>336</v>
      </c>
      <c r="F2440">
        <v>202112</v>
      </c>
      <c r="G2440">
        <v>1</v>
      </c>
      <c r="H2440">
        <v>0</v>
      </c>
      <c r="I2440">
        <v>0</v>
      </c>
      <c r="J2440">
        <v>0</v>
      </c>
      <c r="K2440">
        <v>244017.47</v>
      </c>
      <c r="L2440">
        <v>244017.47</v>
      </c>
      <c r="M2440">
        <v>0</v>
      </c>
      <c r="N2440">
        <v>0</v>
      </c>
      <c r="O2440">
        <v>0</v>
      </c>
      <c r="P2440" t="s">
        <v>107</v>
      </c>
      <c r="Q2440">
        <v>8</v>
      </c>
    </row>
    <row r="2441" spans="1:17" hidden="1" x14ac:dyDescent="0.2">
      <c r="A2441" t="str">
        <f t="shared" si="38"/>
        <v>398.0115</v>
      </c>
      <c r="B2441" t="s">
        <v>167</v>
      </c>
      <c r="C2441" t="s">
        <v>17</v>
      </c>
      <c r="D2441" t="s">
        <v>321</v>
      </c>
      <c r="E2441" t="s">
        <v>336</v>
      </c>
      <c r="F2441">
        <v>202112</v>
      </c>
      <c r="G2441">
        <v>1</v>
      </c>
      <c r="H2441">
        <v>0</v>
      </c>
      <c r="I2441">
        <v>0</v>
      </c>
      <c r="J2441">
        <v>0</v>
      </c>
      <c r="K2441">
        <v>2560.81</v>
      </c>
      <c r="L2441">
        <v>2560.81</v>
      </c>
      <c r="M2441">
        <v>0</v>
      </c>
      <c r="N2441">
        <v>0</v>
      </c>
      <c r="O2441">
        <v>0</v>
      </c>
      <c r="P2441" t="s">
        <v>107</v>
      </c>
      <c r="Q2441">
        <v>8</v>
      </c>
    </row>
    <row r="2442" spans="1:17" hidden="1" x14ac:dyDescent="0.2">
      <c r="A2442" t="str">
        <f t="shared" si="38"/>
        <v>303.0115</v>
      </c>
      <c r="B2442" t="s">
        <v>169</v>
      </c>
      <c r="C2442" t="s">
        <v>170</v>
      </c>
      <c r="D2442" t="s">
        <v>321</v>
      </c>
      <c r="E2442" t="s">
        <v>336</v>
      </c>
      <c r="F2442">
        <v>202112</v>
      </c>
      <c r="G2442">
        <v>1</v>
      </c>
      <c r="H2442">
        <v>0</v>
      </c>
      <c r="I2442">
        <v>0</v>
      </c>
      <c r="J2442">
        <v>0</v>
      </c>
      <c r="K2442">
        <v>143990</v>
      </c>
      <c r="L2442">
        <v>143990</v>
      </c>
      <c r="M2442">
        <v>0</v>
      </c>
      <c r="N2442">
        <v>0</v>
      </c>
      <c r="O2442">
        <v>0</v>
      </c>
      <c r="P2442" t="s">
        <v>171</v>
      </c>
      <c r="Q2442">
        <v>10</v>
      </c>
    </row>
    <row r="2443" spans="1:17" hidden="1" x14ac:dyDescent="0.2">
      <c r="A2443" t="str">
        <f t="shared" si="38"/>
        <v>374.0115</v>
      </c>
      <c r="B2443" t="s">
        <v>189</v>
      </c>
      <c r="C2443" t="s">
        <v>170</v>
      </c>
      <c r="D2443" t="s">
        <v>321</v>
      </c>
      <c r="E2443" t="s">
        <v>336</v>
      </c>
      <c r="F2443">
        <v>202112</v>
      </c>
      <c r="G2443">
        <v>1</v>
      </c>
      <c r="H2443">
        <v>0</v>
      </c>
      <c r="I2443">
        <v>0</v>
      </c>
      <c r="J2443">
        <v>0</v>
      </c>
      <c r="K2443">
        <v>60664</v>
      </c>
      <c r="L2443">
        <v>60664</v>
      </c>
      <c r="M2443">
        <v>0</v>
      </c>
      <c r="N2443">
        <v>0</v>
      </c>
      <c r="O2443">
        <v>0</v>
      </c>
      <c r="P2443" t="s">
        <v>190</v>
      </c>
      <c r="Q2443">
        <v>18</v>
      </c>
    </row>
    <row r="2444" spans="1:17" hidden="1" x14ac:dyDescent="0.2">
      <c r="A2444" t="str">
        <f t="shared" si="38"/>
        <v>374.1115</v>
      </c>
      <c r="B2444" t="s">
        <v>192</v>
      </c>
      <c r="C2444" t="s">
        <v>170</v>
      </c>
      <c r="D2444" t="s">
        <v>321</v>
      </c>
      <c r="E2444" t="s">
        <v>336</v>
      </c>
      <c r="F2444">
        <v>202112</v>
      </c>
      <c r="G2444">
        <v>1</v>
      </c>
      <c r="H2444">
        <v>0</v>
      </c>
      <c r="I2444">
        <v>0</v>
      </c>
      <c r="J2444">
        <v>0</v>
      </c>
      <c r="K2444">
        <v>135497.63</v>
      </c>
      <c r="L2444">
        <v>135497.63</v>
      </c>
      <c r="M2444">
        <v>0</v>
      </c>
      <c r="N2444">
        <v>0</v>
      </c>
      <c r="O2444">
        <v>0</v>
      </c>
      <c r="P2444" t="s">
        <v>190</v>
      </c>
      <c r="Q2444">
        <v>18</v>
      </c>
    </row>
    <row r="2445" spans="1:17" hidden="1" x14ac:dyDescent="0.2">
      <c r="A2445" t="str">
        <f t="shared" si="38"/>
        <v>375.0115</v>
      </c>
      <c r="B2445" t="s">
        <v>194</v>
      </c>
      <c r="C2445" t="s">
        <v>170</v>
      </c>
      <c r="D2445" t="s">
        <v>321</v>
      </c>
      <c r="E2445" t="s">
        <v>336</v>
      </c>
      <c r="F2445">
        <v>202112</v>
      </c>
      <c r="G2445">
        <v>1</v>
      </c>
      <c r="H2445">
        <v>0</v>
      </c>
      <c r="I2445">
        <v>0</v>
      </c>
      <c r="J2445">
        <v>0</v>
      </c>
      <c r="K2445">
        <v>210190.9</v>
      </c>
      <c r="L2445">
        <v>210190.9</v>
      </c>
      <c r="M2445">
        <v>0</v>
      </c>
      <c r="N2445">
        <v>0</v>
      </c>
      <c r="O2445">
        <v>0</v>
      </c>
      <c r="P2445" t="s">
        <v>190</v>
      </c>
      <c r="Q2445">
        <v>18</v>
      </c>
    </row>
    <row r="2446" spans="1:17" hidden="1" x14ac:dyDescent="0.2">
      <c r="A2446" t="str">
        <f t="shared" si="38"/>
        <v>376.0115</v>
      </c>
      <c r="B2446" t="s">
        <v>196</v>
      </c>
      <c r="C2446" t="s">
        <v>170</v>
      </c>
      <c r="D2446" t="s">
        <v>321</v>
      </c>
      <c r="E2446" t="s">
        <v>336</v>
      </c>
      <c r="F2446">
        <v>202112</v>
      </c>
      <c r="G2446">
        <v>1</v>
      </c>
      <c r="H2446">
        <v>0</v>
      </c>
      <c r="I2446">
        <v>0</v>
      </c>
      <c r="J2446">
        <v>0</v>
      </c>
      <c r="K2446">
        <v>60809801.780000001</v>
      </c>
      <c r="L2446">
        <v>60809801.780000001</v>
      </c>
      <c r="M2446">
        <v>0</v>
      </c>
      <c r="N2446">
        <v>0</v>
      </c>
      <c r="O2446">
        <v>0</v>
      </c>
      <c r="P2446" t="s">
        <v>190</v>
      </c>
      <c r="Q2446">
        <v>18</v>
      </c>
    </row>
    <row r="2447" spans="1:17" hidden="1" x14ac:dyDescent="0.2">
      <c r="A2447" t="str">
        <f t="shared" si="38"/>
        <v>378.0115</v>
      </c>
      <c r="B2447" t="s">
        <v>198</v>
      </c>
      <c r="C2447" t="s">
        <v>170</v>
      </c>
      <c r="D2447" t="s">
        <v>321</v>
      </c>
      <c r="E2447" t="s">
        <v>336</v>
      </c>
      <c r="F2447">
        <v>202112</v>
      </c>
      <c r="G2447">
        <v>1</v>
      </c>
      <c r="H2447">
        <v>0</v>
      </c>
      <c r="I2447">
        <v>0</v>
      </c>
      <c r="J2447">
        <v>0</v>
      </c>
      <c r="K2447">
        <v>3161992.33</v>
      </c>
      <c r="L2447">
        <v>3161992.33</v>
      </c>
      <c r="M2447">
        <v>0</v>
      </c>
      <c r="N2447">
        <v>0</v>
      </c>
      <c r="O2447">
        <v>0</v>
      </c>
      <c r="P2447" t="s">
        <v>190</v>
      </c>
      <c r="Q2447">
        <v>18</v>
      </c>
    </row>
    <row r="2448" spans="1:17" hidden="1" x14ac:dyDescent="0.2">
      <c r="A2448" t="str">
        <f t="shared" si="38"/>
        <v>379.0115</v>
      </c>
      <c r="B2448" t="s">
        <v>199</v>
      </c>
      <c r="C2448" t="s">
        <v>170</v>
      </c>
      <c r="D2448" t="s">
        <v>321</v>
      </c>
      <c r="E2448" t="s">
        <v>336</v>
      </c>
      <c r="F2448">
        <v>202112</v>
      </c>
      <c r="G2448">
        <v>1</v>
      </c>
      <c r="H2448">
        <v>0</v>
      </c>
      <c r="I2448">
        <v>0</v>
      </c>
      <c r="J2448">
        <v>0</v>
      </c>
      <c r="K2448">
        <v>2552915.14</v>
      </c>
      <c r="L2448">
        <v>2552915.14</v>
      </c>
      <c r="M2448">
        <v>0</v>
      </c>
      <c r="N2448">
        <v>0</v>
      </c>
      <c r="O2448">
        <v>0</v>
      </c>
      <c r="P2448" t="s">
        <v>190</v>
      </c>
      <c r="Q2448">
        <v>18</v>
      </c>
    </row>
    <row r="2449" spans="1:17" hidden="1" x14ac:dyDescent="0.2">
      <c r="A2449" t="str">
        <f t="shared" si="38"/>
        <v>379.1115</v>
      </c>
      <c r="B2449" t="s">
        <v>201</v>
      </c>
      <c r="C2449" t="s">
        <v>170</v>
      </c>
      <c r="D2449" t="s">
        <v>321</v>
      </c>
      <c r="E2449" t="s">
        <v>336</v>
      </c>
      <c r="F2449">
        <v>202112</v>
      </c>
      <c r="G2449">
        <v>1</v>
      </c>
      <c r="H2449">
        <v>0</v>
      </c>
      <c r="I2449">
        <v>0</v>
      </c>
      <c r="J2449">
        <v>0</v>
      </c>
      <c r="K2449">
        <v>127376</v>
      </c>
      <c r="L2449">
        <v>127376</v>
      </c>
      <c r="M2449">
        <v>0</v>
      </c>
      <c r="N2449">
        <v>0</v>
      </c>
      <c r="O2449">
        <v>0</v>
      </c>
      <c r="P2449" t="s">
        <v>190</v>
      </c>
      <c r="Q2449">
        <v>18</v>
      </c>
    </row>
    <row r="2450" spans="1:17" hidden="1" x14ac:dyDescent="0.2">
      <c r="A2450" t="str">
        <f t="shared" si="38"/>
        <v>380.0115</v>
      </c>
      <c r="B2450" t="s">
        <v>313</v>
      </c>
      <c r="C2450" t="s">
        <v>170</v>
      </c>
      <c r="D2450" t="s">
        <v>321</v>
      </c>
      <c r="E2450" t="s">
        <v>336</v>
      </c>
      <c r="F2450">
        <v>202112</v>
      </c>
      <c r="G2450">
        <v>1</v>
      </c>
      <c r="H2450">
        <v>0</v>
      </c>
      <c r="I2450">
        <v>0</v>
      </c>
      <c r="J2450">
        <v>0</v>
      </c>
      <c r="K2450">
        <v>39612657.640000001</v>
      </c>
      <c r="L2450">
        <v>39612657.640000001</v>
      </c>
      <c r="M2450">
        <v>0</v>
      </c>
      <c r="N2450">
        <v>0</v>
      </c>
      <c r="O2450">
        <v>0</v>
      </c>
      <c r="P2450" t="s">
        <v>190</v>
      </c>
      <c r="Q2450">
        <v>18</v>
      </c>
    </row>
    <row r="2451" spans="1:17" hidden="1" x14ac:dyDescent="0.2">
      <c r="A2451" t="str">
        <f t="shared" si="38"/>
        <v>381.0115</v>
      </c>
      <c r="B2451" t="s">
        <v>202</v>
      </c>
      <c r="C2451" t="s">
        <v>170</v>
      </c>
      <c r="D2451" t="s">
        <v>321</v>
      </c>
      <c r="E2451" t="s">
        <v>336</v>
      </c>
      <c r="F2451">
        <v>202112</v>
      </c>
      <c r="G2451">
        <v>8.4100000000000008E-2</v>
      </c>
      <c r="H2451">
        <v>0.77690000000000003</v>
      </c>
      <c r="I2451">
        <v>0.1331</v>
      </c>
      <c r="J2451">
        <v>5.8999999999999999E-3</v>
      </c>
      <c r="K2451">
        <v>71342.350000000006</v>
      </c>
      <c r="L2451">
        <v>5999.89</v>
      </c>
      <c r="M2451">
        <v>55425.87</v>
      </c>
      <c r="N2451">
        <v>9495.67</v>
      </c>
      <c r="O2451">
        <v>420.92</v>
      </c>
      <c r="P2451" t="s">
        <v>190</v>
      </c>
      <c r="Q2451">
        <v>18</v>
      </c>
    </row>
    <row r="2452" spans="1:17" hidden="1" x14ac:dyDescent="0.2">
      <c r="A2452" t="str">
        <f t="shared" si="38"/>
        <v>385.0115</v>
      </c>
      <c r="B2452" t="s">
        <v>205</v>
      </c>
      <c r="C2452" t="s">
        <v>170</v>
      </c>
      <c r="D2452" t="s">
        <v>321</v>
      </c>
      <c r="E2452" t="s">
        <v>336</v>
      </c>
      <c r="F2452">
        <v>202112</v>
      </c>
      <c r="G2452">
        <v>1</v>
      </c>
      <c r="H2452">
        <v>0</v>
      </c>
      <c r="I2452">
        <v>0</v>
      </c>
      <c r="J2452">
        <v>0</v>
      </c>
      <c r="K2452">
        <v>272081.43</v>
      </c>
      <c r="L2452">
        <v>272081.43</v>
      </c>
      <c r="M2452">
        <v>0</v>
      </c>
      <c r="N2452">
        <v>0</v>
      </c>
      <c r="O2452">
        <v>0</v>
      </c>
      <c r="P2452" t="s">
        <v>190</v>
      </c>
      <c r="Q2452">
        <v>18</v>
      </c>
    </row>
    <row r="2453" spans="1:17" hidden="1" x14ac:dyDescent="0.2">
      <c r="A2453" t="str">
        <f t="shared" si="38"/>
        <v>390.0115</v>
      </c>
      <c r="B2453" t="s">
        <v>208</v>
      </c>
      <c r="C2453" t="s">
        <v>170</v>
      </c>
      <c r="D2453" t="s">
        <v>321</v>
      </c>
      <c r="E2453" t="s">
        <v>336</v>
      </c>
      <c r="F2453">
        <v>202112</v>
      </c>
      <c r="G2453">
        <v>1</v>
      </c>
      <c r="H2453">
        <v>0</v>
      </c>
      <c r="I2453">
        <v>0</v>
      </c>
      <c r="J2453">
        <v>0</v>
      </c>
      <c r="K2453">
        <v>3041384.54</v>
      </c>
      <c r="L2453">
        <v>3041384.54</v>
      </c>
      <c r="M2453">
        <v>0</v>
      </c>
      <c r="N2453">
        <v>0</v>
      </c>
      <c r="O2453">
        <v>0</v>
      </c>
      <c r="P2453" t="s">
        <v>207</v>
      </c>
      <c r="Q2453">
        <v>19</v>
      </c>
    </row>
    <row r="2454" spans="1:17" hidden="1" x14ac:dyDescent="0.2">
      <c r="A2454" t="str">
        <f t="shared" si="38"/>
        <v>391.0115</v>
      </c>
      <c r="B2454" t="s">
        <v>210</v>
      </c>
      <c r="C2454" t="s">
        <v>170</v>
      </c>
      <c r="D2454" t="s">
        <v>321</v>
      </c>
      <c r="E2454" t="s">
        <v>336</v>
      </c>
      <c r="F2454">
        <v>202112</v>
      </c>
      <c r="G2454">
        <v>1</v>
      </c>
      <c r="H2454">
        <v>0</v>
      </c>
      <c r="I2454">
        <v>0</v>
      </c>
      <c r="J2454">
        <v>0</v>
      </c>
      <c r="K2454">
        <v>1911.46</v>
      </c>
      <c r="L2454">
        <v>1911.46</v>
      </c>
      <c r="M2454">
        <v>0</v>
      </c>
      <c r="N2454">
        <v>0</v>
      </c>
      <c r="O2454">
        <v>0</v>
      </c>
      <c r="P2454" t="s">
        <v>207</v>
      </c>
      <c r="Q2454">
        <v>19</v>
      </c>
    </row>
    <row r="2455" spans="1:17" hidden="1" x14ac:dyDescent="0.2">
      <c r="A2455" t="str">
        <f t="shared" si="38"/>
        <v>391.1115</v>
      </c>
      <c r="B2455" t="s">
        <v>211</v>
      </c>
      <c r="C2455" t="s">
        <v>170</v>
      </c>
      <c r="D2455" t="s">
        <v>321</v>
      </c>
      <c r="E2455" t="s">
        <v>336</v>
      </c>
      <c r="F2455">
        <v>202112</v>
      </c>
      <c r="G2455">
        <v>1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 t="s">
        <v>207</v>
      </c>
      <c r="Q2455">
        <v>19</v>
      </c>
    </row>
    <row r="2456" spans="1:17" hidden="1" x14ac:dyDescent="0.2">
      <c r="A2456" t="str">
        <f t="shared" si="38"/>
        <v>391.1115</v>
      </c>
      <c r="B2456" t="s">
        <v>213</v>
      </c>
      <c r="C2456" t="s">
        <v>170</v>
      </c>
      <c r="D2456" t="s">
        <v>321</v>
      </c>
      <c r="E2456" t="s">
        <v>336</v>
      </c>
      <c r="F2456">
        <v>202112</v>
      </c>
      <c r="G2456">
        <v>1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 t="s">
        <v>207</v>
      </c>
      <c r="Q2456">
        <v>19</v>
      </c>
    </row>
    <row r="2457" spans="1:17" hidden="1" x14ac:dyDescent="0.2">
      <c r="A2457" t="str">
        <f t="shared" si="38"/>
        <v>392.1115</v>
      </c>
      <c r="B2457" t="s">
        <v>216</v>
      </c>
      <c r="C2457" t="s">
        <v>170</v>
      </c>
      <c r="D2457" t="s">
        <v>321</v>
      </c>
      <c r="E2457" t="s">
        <v>336</v>
      </c>
      <c r="F2457">
        <v>202112</v>
      </c>
      <c r="G2457">
        <v>1</v>
      </c>
      <c r="H2457">
        <v>0</v>
      </c>
      <c r="I2457">
        <v>0</v>
      </c>
      <c r="J2457">
        <v>0</v>
      </c>
      <c r="K2457">
        <v>17526</v>
      </c>
      <c r="L2457">
        <v>17526</v>
      </c>
      <c r="M2457">
        <v>0</v>
      </c>
      <c r="N2457">
        <v>0</v>
      </c>
      <c r="O2457">
        <v>0</v>
      </c>
      <c r="P2457" t="s">
        <v>207</v>
      </c>
      <c r="Q2457">
        <v>19</v>
      </c>
    </row>
    <row r="2458" spans="1:17" hidden="1" x14ac:dyDescent="0.2">
      <c r="A2458" t="str">
        <f t="shared" si="38"/>
        <v>392.2115</v>
      </c>
      <c r="B2458" t="s">
        <v>217</v>
      </c>
      <c r="C2458" t="s">
        <v>170</v>
      </c>
      <c r="D2458" t="s">
        <v>321</v>
      </c>
      <c r="E2458" t="s">
        <v>336</v>
      </c>
      <c r="F2458">
        <v>202112</v>
      </c>
      <c r="G2458">
        <v>1</v>
      </c>
      <c r="H2458">
        <v>0</v>
      </c>
      <c r="I2458">
        <v>0</v>
      </c>
      <c r="J2458">
        <v>0</v>
      </c>
      <c r="K2458">
        <v>350002.89</v>
      </c>
      <c r="L2458">
        <v>350002.89</v>
      </c>
      <c r="M2458">
        <v>0</v>
      </c>
      <c r="N2458">
        <v>0</v>
      </c>
      <c r="O2458">
        <v>0</v>
      </c>
      <c r="P2458" t="s">
        <v>207</v>
      </c>
      <c r="Q2458">
        <v>19</v>
      </c>
    </row>
    <row r="2459" spans="1:17" hidden="1" x14ac:dyDescent="0.2">
      <c r="A2459" t="str">
        <f t="shared" si="38"/>
        <v>392.3115</v>
      </c>
      <c r="B2459" t="s">
        <v>218</v>
      </c>
      <c r="C2459" t="s">
        <v>170</v>
      </c>
      <c r="D2459" t="s">
        <v>321</v>
      </c>
      <c r="E2459" t="s">
        <v>336</v>
      </c>
      <c r="F2459">
        <v>202112</v>
      </c>
      <c r="G2459">
        <v>1</v>
      </c>
      <c r="H2459">
        <v>0</v>
      </c>
      <c r="I2459">
        <v>0</v>
      </c>
      <c r="J2459">
        <v>0</v>
      </c>
      <c r="K2459">
        <v>457313.71</v>
      </c>
      <c r="L2459">
        <v>457313.71</v>
      </c>
      <c r="M2459">
        <v>0</v>
      </c>
      <c r="N2459">
        <v>0</v>
      </c>
      <c r="O2459">
        <v>0</v>
      </c>
      <c r="P2459" t="s">
        <v>207</v>
      </c>
      <c r="Q2459">
        <v>19</v>
      </c>
    </row>
    <row r="2460" spans="1:17" hidden="1" x14ac:dyDescent="0.2">
      <c r="A2460" t="str">
        <f t="shared" si="38"/>
        <v>392.4115</v>
      </c>
      <c r="B2460" t="s">
        <v>232</v>
      </c>
      <c r="C2460" t="s">
        <v>170</v>
      </c>
      <c r="D2460" t="s">
        <v>321</v>
      </c>
      <c r="E2460" t="s">
        <v>336</v>
      </c>
      <c r="F2460">
        <v>202112</v>
      </c>
      <c r="G2460">
        <v>1</v>
      </c>
      <c r="H2460">
        <v>0</v>
      </c>
      <c r="I2460">
        <v>0</v>
      </c>
      <c r="J2460">
        <v>0</v>
      </c>
      <c r="K2460">
        <v>918669.38</v>
      </c>
      <c r="L2460">
        <v>918669.38</v>
      </c>
      <c r="M2460">
        <v>0</v>
      </c>
      <c r="N2460">
        <v>0</v>
      </c>
      <c r="O2460">
        <v>0</v>
      </c>
      <c r="P2460" t="s">
        <v>207</v>
      </c>
      <c r="Q2460">
        <v>19</v>
      </c>
    </row>
    <row r="2461" spans="1:17" hidden="1" x14ac:dyDescent="0.2">
      <c r="A2461" t="str">
        <f t="shared" si="38"/>
        <v>392.7115</v>
      </c>
      <c r="B2461" t="s">
        <v>233</v>
      </c>
      <c r="C2461" t="s">
        <v>170</v>
      </c>
      <c r="D2461" t="s">
        <v>321</v>
      </c>
      <c r="E2461" t="s">
        <v>336</v>
      </c>
      <c r="F2461">
        <v>202112</v>
      </c>
      <c r="G2461">
        <v>1</v>
      </c>
      <c r="H2461">
        <v>0</v>
      </c>
      <c r="I2461">
        <v>0</v>
      </c>
      <c r="J2461">
        <v>0</v>
      </c>
      <c r="K2461">
        <v>1487765.23</v>
      </c>
      <c r="L2461">
        <v>1487765.23</v>
      </c>
      <c r="M2461">
        <v>0</v>
      </c>
      <c r="N2461">
        <v>0</v>
      </c>
      <c r="O2461">
        <v>0</v>
      </c>
      <c r="P2461" t="s">
        <v>207</v>
      </c>
      <c r="Q2461">
        <v>19</v>
      </c>
    </row>
    <row r="2462" spans="1:17" hidden="1" x14ac:dyDescent="0.2">
      <c r="A2462" t="str">
        <f t="shared" si="38"/>
        <v>392.8115</v>
      </c>
      <c r="B2462" t="s">
        <v>220</v>
      </c>
      <c r="C2462" t="s">
        <v>170</v>
      </c>
      <c r="D2462" t="s">
        <v>321</v>
      </c>
      <c r="E2462" t="s">
        <v>336</v>
      </c>
      <c r="F2462">
        <v>202112</v>
      </c>
      <c r="G2462">
        <v>1</v>
      </c>
      <c r="H2462">
        <v>0</v>
      </c>
      <c r="I2462">
        <v>0</v>
      </c>
      <c r="J2462">
        <v>0</v>
      </c>
      <c r="K2462">
        <v>130848.71</v>
      </c>
      <c r="L2462">
        <v>130848.71</v>
      </c>
      <c r="M2462">
        <v>0</v>
      </c>
      <c r="N2462">
        <v>0</v>
      </c>
      <c r="O2462">
        <v>0</v>
      </c>
      <c r="P2462" t="s">
        <v>207</v>
      </c>
      <c r="Q2462">
        <v>19</v>
      </c>
    </row>
    <row r="2463" spans="1:17" hidden="1" x14ac:dyDescent="0.2">
      <c r="A2463" t="str">
        <f t="shared" si="38"/>
        <v>392.8115</v>
      </c>
      <c r="B2463" t="s">
        <v>318</v>
      </c>
      <c r="C2463" t="s">
        <v>170</v>
      </c>
      <c r="D2463" t="s">
        <v>321</v>
      </c>
      <c r="E2463" t="s">
        <v>336</v>
      </c>
      <c r="F2463">
        <v>202112</v>
      </c>
      <c r="G2463">
        <v>1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 t="s">
        <v>207</v>
      </c>
      <c r="Q2463">
        <v>19</v>
      </c>
    </row>
    <row r="2464" spans="1:17" hidden="1" x14ac:dyDescent="0.2">
      <c r="A2464" t="str">
        <f t="shared" si="38"/>
        <v>393.0115</v>
      </c>
      <c r="B2464" t="s">
        <v>221</v>
      </c>
      <c r="C2464" t="s">
        <v>170</v>
      </c>
      <c r="D2464" t="s">
        <v>321</v>
      </c>
      <c r="E2464" t="s">
        <v>336</v>
      </c>
      <c r="F2464">
        <v>202112</v>
      </c>
      <c r="G2464">
        <v>1</v>
      </c>
      <c r="H2464">
        <v>0</v>
      </c>
      <c r="I2464">
        <v>0</v>
      </c>
      <c r="J2464">
        <v>0</v>
      </c>
      <c r="K2464">
        <v>6921</v>
      </c>
      <c r="L2464">
        <v>6921</v>
      </c>
      <c r="M2464">
        <v>0</v>
      </c>
      <c r="N2464">
        <v>0</v>
      </c>
      <c r="O2464">
        <v>0</v>
      </c>
      <c r="P2464" t="s">
        <v>207</v>
      </c>
      <c r="Q2464">
        <v>19</v>
      </c>
    </row>
    <row r="2465" spans="1:17" hidden="1" x14ac:dyDescent="0.2">
      <c r="A2465" t="str">
        <f t="shared" si="38"/>
        <v>394.0115</v>
      </c>
      <c r="B2465" t="s">
        <v>222</v>
      </c>
      <c r="C2465" t="s">
        <v>170</v>
      </c>
      <c r="D2465" t="s">
        <v>321</v>
      </c>
      <c r="E2465" t="s">
        <v>336</v>
      </c>
      <c r="F2465">
        <v>202112</v>
      </c>
      <c r="G2465">
        <v>1</v>
      </c>
      <c r="H2465">
        <v>0</v>
      </c>
      <c r="I2465">
        <v>0</v>
      </c>
      <c r="J2465">
        <v>0</v>
      </c>
      <c r="K2465">
        <v>541337.81000000006</v>
      </c>
      <c r="L2465">
        <v>541337.81000000006</v>
      </c>
      <c r="M2465">
        <v>0</v>
      </c>
      <c r="N2465">
        <v>0</v>
      </c>
      <c r="O2465">
        <v>0</v>
      </c>
      <c r="P2465" t="s">
        <v>207</v>
      </c>
      <c r="Q2465">
        <v>19</v>
      </c>
    </row>
    <row r="2466" spans="1:17" hidden="1" x14ac:dyDescent="0.2">
      <c r="A2466" t="str">
        <f t="shared" si="38"/>
        <v>395.0115</v>
      </c>
      <c r="B2466" t="s">
        <v>223</v>
      </c>
      <c r="C2466" t="s">
        <v>170</v>
      </c>
      <c r="D2466" t="s">
        <v>321</v>
      </c>
      <c r="E2466" t="s">
        <v>336</v>
      </c>
      <c r="F2466">
        <v>202112</v>
      </c>
      <c r="G2466">
        <v>1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 t="s">
        <v>207</v>
      </c>
      <c r="Q2466">
        <v>19</v>
      </c>
    </row>
    <row r="2467" spans="1:17" hidden="1" x14ac:dyDescent="0.2">
      <c r="A2467" t="str">
        <f t="shared" si="38"/>
        <v>396.8115</v>
      </c>
      <c r="B2467" t="s">
        <v>237</v>
      </c>
      <c r="C2467" t="s">
        <v>170</v>
      </c>
      <c r="D2467" t="s">
        <v>321</v>
      </c>
      <c r="E2467" t="s">
        <v>336</v>
      </c>
      <c r="F2467">
        <v>202112</v>
      </c>
      <c r="G2467">
        <v>1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 t="s">
        <v>207</v>
      </c>
      <c r="Q2467">
        <v>19</v>
      </c>
    </row>
    <row r="2468" spans="1:17" hidden="1" x14ac:dyDescent="0.2">
      <c r="A2468" t="str">
        <f t="shared" si="38"/>
        <v>396.9115</v>
      </c>
      <c r="B2468" t="s">
        <v>224</v>
      </c>
      <c r="C2468" t="s">
        <v>170</v>
      </c>
      <c r="D2468" t="s">
        <v>321</v>
      </c>
      <c r="E2468" t="s">
        <v>336</v>
      </c>
      <c r="F2468">
        <v>202112</v>
      </c>
      <c r="G2468">
        <v>1</v>
      </c>
      <c r="H2468">
        <v>0</v>
      </c>
      <c r="I2468">
        <v>0</v>
      </c>
      <c r="J2468">
        <v>0</v>
      </c>
      <c r="K2468">
        <v>518209.25</v>
      </c>
      <c r="L2468">
        <v>518209.25</v>
      </c>
      <c r="M2468">
        <v>0</v>
      </c>
      <c r="N2468">
        <v>0</v>
      </c>
      <c r="O2468">
        <v>0</v>
      </c>
      <c r="P2468" t="s">
        <v>207</v>
      </c>
      <c r="Q2468">
        <v>19</v>
      </c>
    </row>
    <row r="2469" spans="1:17" hidden="1" x14ac:dyDescent="0.2">
      <c r="A2469" t="str">
        <f t="shared" si="38"/>
        <v>397.0115</v>
      </c>
      <c r="B2469" t="s">
        <v>225</v>
      </c>
      <c r="C2469" t="s">
        <v>170</v>
      </c>
      <c r="D2469" t="s">
        <v>321</v>
      </c>
      <c r="E2469" t="s">
        <v>336</v>
      </c>
      <c r="F2469">
        <v>202112</v>
      </c>
      <c r="G2469">
        <v>1</v>
      </c>
      <c r="H2469">
        <v>0</v>
      </c>
      <c r="I2469">
        <v>0</v>
      </c>
      <c r="J2469">
        <v>0</v>
      </c>
      <c r="K2469">
        <v>79747.22</v>
      </c>
      <c r="L2469">
        <v>79747.22</v>
      </c>
      <c r="M2469">
        <v>0</v>
      </c>
      <c r="N2469">
        <v>0</v>
      </c>
      <c r="O2469">
        <v>0</v>
      </c>
      <c r="P2469" t="s">
        <v>207</v>
      </c>
      <c r="Q2469">
        <v>19</v>
      </c>
    </row>
    <row r="2470" spans="1:17" hidden="1" x14ac:dyDescent="0.2">
      <c r="A2470" t="str">
        <f t="shared" si="38"/>
        <v>397.0115</v>
      </c>
      <c r="B2470" t="s">
        <v>227</v>
      </c>
      <c r="C2470" t="s">
        <v>170</v>
      </c>
      <c r="D2470" t="s">
        <v>321</v>
      </c>
      <c r="E2470" t="s">
        <v>336</v>
      </c>
      <c r="F2470">
        <v>202112</v>
      </c>
      <c r="G2470">
        <v>1</v>
      </c>
      <c r="H2470">
        <v>0</v>
      </c>
      <c r="I2470">
        <v>0</v>
      </c>
      <c r="J2470">
        <v>0</v>
      </c>
      <c r="K2470">
        <v>12629.67</v>
      </c>
      <c r="L2470">
        <v>12629.67</v>
      </c>
      <c r="M2470">
        <v>0</v>
      </c>
      <c r="N2470">
        <v>0</v>
      </c>
      <c r="O2470">
        <v>0</v>
      </c>
      <c r="P2470" t="s">
        <v>207</v>
      </c>
      <c r="Q2470">
        <v>19</v>
      </c>
    </row>
    <row r="2471" spans="1:17" hidden="1" x14ac:dyDescent="0.2">
      <c r="A2471" t="str">
        <f t="shared" si="38"/>
        <v>398.0115</v>
      </c>
      <c r="B2471" t="s">
        <v>228</v>
      </c>
      <c r="C2471" t="s">
        <v>170</v>
      </c>
      <c r="D2471" t="s">
        <v>321</v>
      </c>
      <c r="E2471" t="s">
        <v>336</v>
      </c>
      <c r="F2471">
        <v>202112</v>
      </c>
      <c r="G2471">
        <v>1</v>
      </c>
      <c r="H2471">
        <v>0</v>
      </c>
      <c r="I2471">
        <v>0</v>
      </c>
      <c r="J2471">
        <v>0</v>
      </c>
      <c r="K2471">
        <v>4741.9400000000005</v>
      </c>
      <c r="L2471">
        <v>4741.9400000000005</v>
      </c>
      <c r="M2471">
        <v>0</v>
      </c>
      <c r="N2471">
        <v>0</v>
      </c>
      <c r="O2471">
        <v>0</v>
      </c>
      <c r="P2471" t="s">
        <v>207</v>
      </c>
      <c r="Q2471">
        <v>19</v>
      </c>
    </row>
    <row r="2472" spans="1:17" hidden="1" x14ac:dyDescent="0.2">
      <c r="A2472" t="str">
        <f t="shared" si="38"/>
        <v>302.0115</v>
      </c>
      <c r="B2472" t="s">
        <v>21</v>
      </c>
      <c r="C2472" t="s">
        <v>17</v>
      </c>
      <c r="D2472" t="s">
        <v>322</v>
      </c>
      <c r="E2472" t="s">
        <v>336</v>
      </c>
      <c r="F2472">
        <v>202112</v>
      </c>
      <c r="G2472">
        <v>0</v>
      </c>
      <c r="H2472">
        <v>0</v>
      </c>
      <c r="I2472">
        <v>1</v>
      </c>
      <c r="J2472">
        <v>0</v>
      </c>
      <c r="K2472">
        <v>160</v>
      </c>
      <c r="L2472">
        <v>0</v>
      </c>
      <c r="M2472">
        <v>0</v>
      </c>
      <c r="N2472">
        <v>160</v>
      </c>
      <c r="O2472">
        <v>0</v>
      </c>
      <c r="P2472" t="s">
        <v>20</v>
      </c>
      <c r="Q2472">
        <v>1</v>
      </c>
    </row>
    <row r="2473" spans="1:17" hidden="1" x14ac:dyDescent="0.2">
      <c r="A2473" t="str">
        <f t="shared" si="38"/>
        <v>360.0115</v>
      </c>
      <c r="B2473" t="s">
        <v>297</v>
      </c>
      <c r="C2473" t="s">
        <v>17</v>
      </c>
      <c r="D2473" t="s">
        <v>322</v>
      </c>
      <c r="E2473" t="s">
        <v>336</v>
      </c>
      <c r="F2473">
        <v>202112</v>
      </c>
      <c r="G2473">
        <v>0</v>
      </c>
      <c r="H2473">
        <v>0</v>
      </c>
      <c r="I2473">
        <v>1</v>
      </c>
      <c r="J2473">
        <v>0</v>
      </c>
      <c r="K2473">
        <v>31562.13</v>
      </c>
      <c r="L2473">
        <v>0</v>
      </c>
      <c r="M2473">
        <v>0</v>
      </c>
      <c r="N2473">
        <v>31562.13</v>
      </c>
      <c r="O2473">
        <v>0</v>
      </c>
      <c r="P2473" t="s">
        <v>93</v>
      </c>
      <c r="Q2473">
        <v>7</v>
      </c>
    </row>
    <row r="2474" spans="1:17" hidden="1" x14ac:dyDescent="0.2">
      <c r="A2474" t="str">
        <f t="shared" si="38"/>
        <v>360.1115</v>
      </c>
      <c r="B2474" t="s">
        <v>298</v>
      </c>
      <c r="C2474" t="s">
        <v>17</v>
      </c>
      <c r="D2474" t="s">
        <v>322</v>
      </c>
      <c r="E2474" t="s">
        <v>336</v>
      </c>
      <c r="F2474">
        <v>202112</v>
      </c>
      <c r="G2474">
        <v>0</v>
      </c>
      <c r="H2474">
        <v>0</v>
      </c>
      <c r="I2474">
        <v>1</v>
      </c>
      <c r="J2474">
        <v>0</v>
      </c>
      <c r="K2474">
        <v>19888.73</v>
      </c>
      <c r="L2474">
        <v>0</v>
      </c>
      <c r="M2474">
        <v>0</v>
      </c>
      <c r="N2474">
        <v>19888.73</v>
      </c>
      <c r="O2474">
        <v>0</v>
      </c>
      <c r="P2474" t="s">
        <v>93</v>
      </c>
      <c r="Q2474">
        <v>7</v>
      </c>
    </row>
    <row r="2475" spans="1:17" hidden="1" x14ac:dyDescent="0.2">
      <c r="A2475" t="str">
        <f t="shared" si="38"/>
        <v>360.4115</v>
      </c>
      <c r="B2475" t="s">
        <v>92</v>
      </c>
      <c r="C2475" t="s">
        <v>17</v>
      </c>
      <c r="D2475" t="s">
        <v>322</v>
      </c>
      <c r="E2475" t="s">
        <v>336</v>
      </c>
      <c r="F2475">
        <v>202112</v>
      </c>
      <c r="G2475">
        <v>0</v>
      </c>
      <c r="H2475">
        <v>0</v>
      </c>
      <c r="I2475">
        <v>1</v>
      </c>
      <c r="J2475">
        <v>0</v>
      </c>
      <c r="K2475">
        <v>115485.83</v>
      </c>
      <c r="L2475">
        <v>0</v>
      </c>
      <c r="M2475">
        <v>0</v>
      </c>
      <c r="N2475">
        <v>115485.83</v>
      </c>
      <c r="O2475">
        <v>0</v>
      </c>
      <c r="P2475" t="s">
        <v>93</v>
      </c>
      <c r="Q2475">
        <v>7</v>
      </c>
    </row>
    <row r="2476" spans="1:17" hidden="1" x14ac:dyDescent="0.2">
      <c r="A2476" t="str">
        <f t="shared" si="38"/>
        <v>360.5115</v>
      </c>
      <c r="B2476" t="s">
        <v>94</v>
      </c>
      <c r="C2476" t="s">
        <v>17</v>
      </c>
      <c r="D2476" t="s">
        <v>322</v>
      </c>
      <c r="E2476" t="s">
        <v>336</v>
      </c>
      <c r="F2476">
        <v>202112</v>
      </c>
      <c r="G2476">
        <v>0</v>
      </c>
      <c r="H2476">
        <v>0</v>
      </c>
      <c r="I2476">
        <v>1</v>
      </c>
      <c r="J2476">
        <v>0</v>
      </c>
      <c r="K2476">
        <v>20713.5</v>
      </c>
      <c r="L2476">
        <v>0</v>
      </c>
      <c r="M2476">
        <v>0</v>
      </c>
      <c r="N2476">
        <v>20713.5</v>
      </c>
      <c r="O2476">
        <v>0</v>
      </c>
      <c r="P2476" t="s">
        <v>93</v>
      </c>
      <c r="Q2476">
        <v>7</v>
      </c>
    </row>
    <row r="2477" spans="1:17" hidden="1" x14ac:dyDescent="0.2">
      <c r="A2477" t="str">
        <f t="shared" si="38"/>
        <v>361.0115</v>
      </c>
      <c r="B2477" t="s">
        <v>95</v>
      </c>
      <c r="C2477" t="s">
        <v>17</v>
      </c>
      <c r="D2477" t="s">
        <v>322</v>
      </c>
      <c r="E2477" t="s">
        <v>336</v>
      </c>
      <c r="F2477">
        <v>202112</v>
      </c>
      <c r="G2477">
        <v>0</v>
      </c>
      <c r="H2477">
        <v>0</v>
      </c>
      <c r="I2477">
        <v>1</v>
      </c>
      <c r="J2477">
        <v>0</v>
      </c>
      <c r="K2477">
        <v>302398.06</v>
      </c>
      <c r="L2477">
        <v>0</v>
      </c>
      <c r="M2477">
        <v>0</v>
      </c>
      <c r="N2477">
        <v>302398.06</v>
      </c>
      <c r="O2477">
        <v>0</v>
      </c>
      <c r="P2477" t="s">
        <v>93</v>
      </c>
      <c r="Q2477">
        <v>7</v>
      </c>
    </row>
    <row r="2478" spans="1:17" hidden="1" x14ac:dyDescent="0.2">
      <c r="A2478" t="str">
        <f t="shared" si="38"/>
        <v>362.0115</v>
      </c>
      <c r="B2478" t="s">
        <v>97</v>
      </c>
      <c r="C2478" t="s">
        <v>17</v>
      </c>
      <c r="D2478" t="s">
        <v>322</v>
      </c>
      <c r="E2478" t="s">
        <v>336</v>
      </c>
      <c r="F2478">
        <v>202112</v>
      </c>
      <c r="G2478">
        <v>0</v>
      </c>
      <c r="H2478">
        <v>0</v>
      </c>
      <c r="I2478">
        <v>1</v>
      </c>
      <c r="J2478">
        <v>0</v>
      </c>
      <c r="K2478">
        <v>5139823.7</v>
      </c>
      <c r="L2478">
        <v>0</v>
      </c>
      <c r="M2478">
        <v>0</v>
      </c>
      <c r="N2478">
        <v>5139823.7</v>
      </c>
      <c r="O2478">
        <v>0</v>
      </c>
      <c r="P2478" t="s">
        <v>93</v>
      </c>
      <c r="Q2478">
        <v>7</v>
      </c>
    </row>
    <row r="2479" spans="1:17" hidden="1" x14ac:dyDescent="0.2">
      <c r="A2479" t="str">
        <f t="shared" si="38"/>
        <v>362.4115</v>
      </c>
      <c r="B2479" t="s">
        <v>98</v>
      </c>
      <c r="C2479" t="s">
        <v>17</v>
      </c>
      <c r="D2479" t="s">
        <v>322</v>
      </c>
      <c r="E2479" t="s">
        <v>336</v>
      </c>
      <c r="F2479">
        <v>202112</v>
      </c>
      <c r="G2479">
        <v>0</v>
      </c>
      <c r="H2479">
        <v>0</v>
      </c>
      <c r="I2479">
        <v>1</v>
      </c>
      <c r="J2479">
        <v>0</v>
      </c>
      <c r="K2479">
        <v>99118.11</v>
      </c>
      <c r="L2479">
        <v>0</v>
      </c>
      <c r="M2479">
        <v>0</v>
      </c>
      <c r="N2479">
        <v>99118.11</v>
      </c>
      <c r="O2479">
        <v>0</v>
      </c>
      <c r="P2479" t="s">
        <v>93</v>
      </c>
      <c r="Q2479">
        <v>7</v>
      </c>
    </row>
    <row r="2480" spans="1:17" hidden="1" x14ac:dyDescent="0.2">
      <c r="A2480" t="str">
        <f t="shared" si="38"/>
        <v>364.0115</v>
      </c>
      <c r="B2480" t="s">
        <v>300</v>
      </c>
      <c r="C2480" t="s">
        <v>17</v>
      </c>
      <c r="D2480" t="s">
        <v>322</v>
      </c>
      <c r="E2480" t="s">
        <v>336</v>
      </c>
      <c r="F2480">
        <v>202112</v>
      </c>
      <c r="G2480">
        <v>0</v>
      </c>
      <c r="H2480">
        <v>0</v>
      </c>
      <c r="I2480">
        <v>1</v>
      </c>
      <c r="J2480">
        <v>0</v>
      </c>
      <c r="K2480">
        <v>1324675.1499999999</v>
      </c>
      <c r="L2480">
        <v>0</v>
      </c>
      <c r="M2480">
        <v>0</v>
      </c>
      <c r="N2480">
        <v>1324675.1499999999</v>
      </c>
      <c r="O2480">
        <v>0</v>
      </c>
      <c r="P2480" t="s">
        <v>93</v>
      </c>
      <c r="Q2480">
        <v>7</v>
      </c>
    </row>
    <row r="2481" spans="1:17" hidden="1" x14ac:dyDescent="0.2">
      <c r="A2481" t="str">
        <f t="shared" si="38"/>
        <v>364.4115</v>
      </c>
      <c r="B2481" t="s">
        <v>99</v>
      </c>
      <c r="C2481" t="s">
        <v>17</v>
      </c>
      <c r="D2481" t="s">
        <v>322</v>
      </c>
      <c r="E2481" t="s">
        <v>336</v>
      </c>
      <c r="F2481">
        <v>202112</v>
      </c>
      <c r="G2481">
        <v>0</v>
      </c>
      <c r="H2481">
        <v>0</v>
      </c>
      <c r="I2481">
        <v>1</v>
      </c>
      <c r="J2481">
        <v>0</v>
      </c>
      <c r="K2481">
        <v>470878.43</v>
      </c>
      <c r="L2481">
        <v>0</v>
      </c>
      <c r="M2481">
        <v>0</v>
      </c>
      <c r="N2481">
        <v>470878.43</v>
      </c>
      <c r="O2481">
        <v>0</v>
      </c>
      <c r="P2481" t="s">
        <v>93</v>
      </c>
      <c r="Q2481">
        <v>7</v>
      </c>
    </row>
    <row r="2482" spans="1:17" hidden="1" x14ac:dyDescent="0.2">
      <c r="A2482" t="str">
        <f t="shared" si="38"/>
        <v>365.0115</v>
      </c>
      <c r="B2482" t="s">
        <v>100</v>
      </c>
      <c r="C2482" t="s">
        <v>17</v>
      </c>
      <c r="D2482" t="s">
        <v>322</v>
      </c>
      <c r="E2482" t="s">
        <v>336</v>
      </c>
      <c r="F2482">
        <v>202112</v>
      </c>
      <c r="G2482">
        <v>0</v>
      </c>
      <c r="H2482">
        <v>0</v>
      </c>
      <c r="I2482">
        <v>1</v>
      </c>
      <c r="J2482">
        <v>0</v>
      </c>
      <c r="K2482">
        <v>1832173.55</v>
      </c>
      <c r="L2482">
        <v>0</v>
      </c>
      <c r="M2482">
        <v>0</v>
      </c>
      <c r="N2482">
        <v>1832173.55</v>
      </c>
      <c r="O2482">
        <v>0</v>
      </c>
      <c r="P2482" t="s">
        <v>93</v>
      </c>
      <c r="Q2482">
        <v>7</v>
      </c>
    </row>
    <row r="2483" spans="1:17" hidden="1" x14ac:dyDescent="0.2">
      <c r="A2483" t="str">
        <f t="shared" si="38"/>
        <v>365.4115</v>
      </c>
      <c r="B2483" t="s">
        <v>101</v>
      </c>
      <c r="C2483" t="s">
        <v>17</v>
      </c>
      <c r="D2483" t="s">
        <v>322</v>
      </c>
      <c r="E2483" t="s">
        <v>336</v>
      </c>
      <c r="F2483">
        <v>202112</v>
      </c>
      <c r="G2483">
        <v>0</v>
      </c>
      <c r="H2483">
        <v>0</v>
      </c>
      <c r="I2483">
        <v>1</v>
      </c>
      <c r="J2483">
        <v>0</v>
      </c>
      <c r="K2483">
        <v>382853.43</v>
      </c>
      <c r="L2483">
        <v>0</v>
      </c>
      <c r="M2483">
        <v>0</v>
      </c>
      <c r="N2483">
        <v>382853.43</v>
      </c>
      <c r="O2483">
        <v>0</v>
      </c>
      <c r="P2483" t="s">
        <v>93</v>
      </c>
      <c r="Q2483">
        <v>7</v>
      </c>
    </row>
    <row r="2484" spans="1:17" hidden="1" x14ac:dyDescent="0.2">
      <c r="A2484" t="str">
        <f t="shared" si="38"/>
        <v>366.0115</v>
      </c>
      <c r="B2484" t="s">
        <v>301</v>
      </c>
      <c r="C2484" t="s">
        <v>17</v>
      </c>
      <c r="D2484" t="s">
        <v>322</v>
      </c>
      <c r="E2484" t="s">
        <v>336</v>
      </c>
      <c r="F2484">
        <v>202112</v>
      </c>
      <c r="G2484">
        <v>0</v>
      </c>
      <c r="H2484">
        <v>0</v>
      </c>
      <c r="I2484">
        <v>1</v>
      </c>
      <c r="J2484">
        <v>0</v>
      </c>
      <c r="K2484">
        <v>533061.06000000006</v>
      </c>
      <c r="L2484">
        <v>0</v>
      </c>
      <c r="M2484">
        <v>0</v>
      </c>
      <c r="N2484">
        <v>533061.06000000006</v>
      </c>
      <c r="O2484">
        <v>0</v>
      </c>
      <c r="P2484" t="s">
        <v>93</v>
      </c>
      <c r="Q2484">
        <v>7</v>
      </c>
    </row>
    <row r="2485" spans="1:17" hidden="1" x14ac:dyDescent="0.2">
      <c r="A2485" t="str">
        <f t="shared" si="38"/>
        <v>367.0115</v>
      </c>
      <c r="B2485" t="s">
        <v>102</v>
      </c>
      <c r="C2485" t="s">
        <v>17</v>
      </c>
      <c r="D2485" t="s">
        <v>322</v>
      </c>
      <c r="E2485" t="s">
        <v>336</v>
      </c>
      <c r="F2485">
        <v>202112</v>
      </c>
      <c r="G2485">
        <v>0</v>
      </c>
      <c r="H2485">
        <v>0</v>
      </c>
      <c r="I2485">
        <v>1</v>
      </c>
      <c r="J2485">
        <v>0</v>
      </c>
      <c r="K2485">
        <v>9887003.4800000004</v>
      </c>
      <c r="L2485">
        <v>0</v>
      </c>
      <c r="M2485">
        <v>0</v>
      </c>
      <c r="N2485">
        <v>9887003.4800000004</v>
      </c>
      <c r="O2485">
        <v>0</v>
      </c>
      <c r="P2485" t="s">
        <v>93</v>
      </c>
      <c r="Q2485">
        <v>7</v>
      </c>
    </row>
    <row r="2486" spans="1:17" hidden="1" x14ac:dyDescent="0.2">
      <c r="A2486" t="str">
        <f t="shared" si="38"/>
        <v>368.0115</v>
      </c>
      <c r="B2486" t="s">
        <v>103</v>
      </c>
      <c r="C2486" t="s">
        <v>17</v>
      </c>
      <c r="D2486" t="s">
        <v>322</v>
      </c>
      <c r="E2486" t="s">
        <v>336</v>
      </c>
      <c r="F2486">
        <v>202112</v>
      </c>
      <c r="G2486">
        <v>0.13520000000000001</v>
      </c>
      <c r="H2486">
        <v>0.86070000000000002</v>
      </c>
      <c r="I2486">
        <v>4.1000000000000003E-3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 t="s">
        <v>93</v>
      </c>
      <c r="Q2486">
        <v>7</v>
      </c>
    </row>
    <row r="2487" spans="1:17" hidden="1" x14ac:dyDescent="0.2">
      <c r="A2487" t="str">
        <f t="shared" si="38"/>
        <v>369.0115</v>
      </c>
      <c r="B2487" t="s">
        <v>304</v>
      </c>
      <c r="C2487" t="s">
        <v>17</v>
      </c>
      <c r="D2487" t="s">
        <v>322</v>
      </c>
      <c r="E2487" t="s">
        <v>336</v>
      </c>
      <c r="F2487">
        <v>202112</v>
      </c>
      <c r="G2487">
        <v>0</v>
      </c>
      <c r="H2487">
        <v>0</v>
      </c>
      <c r="I2487">
        <v>1</v>
      </c>
      <c r="J2487">
        <v>0</v>
      </c>
      <c r="K2487">
        <v>2821844.5700000003</v>
      </c>
      <c r="L2487">
        <v>0</v>
      </c>
      <c r="M2487">
        <v>0</v>
      </c>
      <c r="N2487">
        <v>2821844.5700000003</v>
      </c>
      <c r="O2487">
        <v>0</v>
      </c>
      <c r="P2487" t="s">
        <v>93</v>
      </c>
      <c r="Q2487">
        <v>7</v>
      </c>
    </row>
    <row r="2488" spans="1:17" hidden="1" x14ac:dyDescent="0.2">
      <c r="A2488" t="str">
        <f t="shared" si="38"/>
        <v>371.0115</v>
      </c>
      <c r="B2488" t="s">
        <v>305</v>
      </c>
      <c r="C2488" t="s">
        <v>17</v>
      </c>
      <c r="D2488" t="s">
        <v>322</v>
      </c>
      <c r="E2488" t="s">
        <v>336</v>
      </c>
      <c r="F2488">
        <v>202112</v>
      </c>
      <c r="G2488">
        <v>0</v>
      </c>
      <c r="H2488">
        <v>0</v>
      </c>
      <c r="I2488">
        <v>1</v>
      </c>
      <c r="J2488">
        <v>0</v>
      </c>
      <c r="K2488">
        <v>231813.11000000002</v>
      </c>
      <c r="L2488">
        <v>0</v>
      </c>
      <c r="M2488">
        <v>0</v>
      </c>
      <c r="N2488">
        <v>231813.11000000002</v>
      </c>
      <c r="O2488">
        <v>0</v>
      </c>
      <c r="P2488" t="s">
        <v>93</v>
      </c>
      <c r="Q2488">
        <v>7</v>
      </c>
    </row>
    <row r="2489" spans="1:17" hidden="1" x14ac:dyDescent="0.2">
      <c r="A2489" t="str">
        <f t="shared" si="38"/>
        <v>373.0115</v>
      </c>
      <c r="B2489" t="s">
        <v>306</v>
      </c>
      <c r="C2489" t="s">
        <v>17</v>
      </c>
      <c r="D2489" t="s">
        <v>322</v>
      </c>
      <c r="E2489" t="s">
        <v>336</v>
      </c>
      <c r="F2489">
        <v>202112</v>
      </c>
      <c r="G2489">
        <v>0</v>
      </c>
      <c r="H2489">
        <v>0</v>
      </c>
      <c r="I2489">
        <v>1</v>
      </c>
      <c r="J2489">
        <v>0</v>
      </c>
      <c r="K2489">
        <v>802088.47</v>
      </c>
      <c r="L2489">
        <v>0</v>
      </c>
      <c r="M2489">
        <v>0</v>
      </c>
      <c r="N2489">
        <v>802088.47</v>
      </c>
      <c r="O2489">
        <v>0</v>
      </c>
      <c r="P2489" t="s">
        <v>93</v>
      </c>
      <c r="Q2489">
        <v>7</v>
      </c>
    </row>
    <row r="2490" spans="1:17" hidden="1" x14ac:dyDescent="0.2">
      <c r="A2490" t="str">
        <f t="shared" si="38"/>
        <v>391.0115</v>
      </c>
      <c r="B2490" t="s">
        <v>117</v>
      </c>
      <c r="C2490" t="s">
        <v>17</v>
      </c>
      <c r="D2490" t="s">
        <v>322</v>
      </c>
      <c r="E2490" t="s">
        <v>336</v>
      </c>
      <c r="F2490">
        <v>202112</v>
      </c>
      <c r="G2490">
        <v>0</v>
      </c>
      <c r="H2490">
        <v>0</v>
      </c>
      <c r="I2490">
        <v>1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 t="s">
        <v>107</v>
      </c>
      <c r="Q2490">
        <v>8</v>
      </c>
    </row>
    <row r="2491" spans="1:17" hidden="1" x14ac:dyDescent="0.2">
      <c r="A2491" t="str">
        <f t="shared" si="38"/>
        <v>391.1115</v>
      </c>
      <c r="B2491" t="s">
        <v>122</v>
      </c>
      <c r="C2491" t="s">
        <v>17</v>
      </c>
      <c r="D2491" t="s">
        <v>322</v>
      </c>
      <c r="E2491" t="s">
        <v>336</v>
      </c>
      <c r="F2491">
        <v>202112</v>
      </c>
      <c r="G2491">
        <v>0</v>
      </c>
      <c r="H2491">
        <v>0</v>
      </c>
      <c r="I2491">
        <v>1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 t="s">
        <v>107</v>
      </c>
      <c r="Q2491">
        <v>8</v>
      </c>
    </row>
    <row r="2492" spans="1:17" hidden="1" x14ac:dyDescent="0.2">
      <c r="A2492" t="str">
        <f t="shared" si="38"/>
        <v>392.2115</v>
      </c>
      <c r="B2492" t="s">
        <v>135</v>
      </c>
      <c r="C2492" t="s">
        <v>17</v>
      </c>
      <c r="D2492" t="s">
        <v>322</v>
      </c>
      <c r="E2492" t="s">
        <v>336</v>
      </c>
      <c r="F2492">
        <v>202112</v>
      </c>
      <c r="G2492">
        <v>0</v>
      </c>
      <c r="H2492">
        <v>0</v>
      </c>
      <c r="I2492">
        <v>1</v>
      </c>
      <c r="J2492">
        <v>0</v>
      </c>
      <c r="K2492">
        <v>85028.2</v>
      </c>
      <c r="L2492">
        <v>0</v>
      </c>
      <c r="M2492">
        <v>0</v>
      </c>
      <c r="N2492">
        <v>85028.2</v>
      </c>
      <c r="O2492">
        <v>0</v>
      </c>
      <c r="P2492" t="s">
        <v>107</v>
      </c>
      <c r="Q2492">
        <v>8</v>
      </c>
    </row>
    <row r="2493" spans="1:17" hidden="1" x14ac:dyDescent="0.2">
      <c r="A2493" t="str">
        <f t="shared" si="38"/>
        <v>392.4115</v>
      </c>
      <c r="B2493" t="s">
        <v>141</v>
      </c>
      <c r="C2493" t="s">
        <v>17</v>
      </c>
      <c r="D2493" t="s">
        <v>322</v>
      </c>
      <c r="E2493" t="s">
        <v>336</v>
      </c>
      <c r="F2493">
        <v>202112</v>
      </c>
      <c r="G2493">
        <v>0</v>
      </c>
      <c r="H2493">
        <v>0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 t="s">
        <v>107</v>
      </c>
      <c r="Q2493">
        <v>8</v>
      </c>
    </row>
    <row r="2494" spans="1:17" hidden="1" x14ac:dyDescent="0.2">
      <c r="A2494" t="str">
        <f t="shared" si="38"/>
        <v>392.8115</v>
      </c>
      <c r="B2494" t="s">
        <v>145</v>
      </c>
      <c r="C2494" t="s">
        <v>17</v>
      </c>
      <c r="D2494" t="s">
        <v>322</v>
      </c>
      <c r="E2494" t="s">
        <v>336</v>
      </c>
      <c r="F2494">
        <v>202112</v>
      </c>
      <c r="G2494">
        <v>0</v>
      </c>
      <c r="H2494">
        <v>0</v>
      </c>
      <c r="I2494">
        <v>1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 t="s">
        <v>107</v>
      </c>
      <c r="Q2494">
        <v>8</v>
      </c>
    </row>
    <row r="2495" spans="1:17" hidden="1" x14ac:dyDescent="0.2">
      <c r="A2495" t="str">
        <f t="shared" si="38"/>
        <v>394.0115</v>
      </c>
      <c r="B2495" t="s">
        <v>151</v>
      </c>
      <c r="C2495" t="s">
        <v>17</v>
      </c>
      <c r="D2495" t="s">
        <v>322</v>
      </c>
      <c r="E2495" t="s">
        <v>336</v>
      </c>
      <c r="F2495">
        <v>202112</v>
      </c>
      <c r="G2495">
        <v>0</v>
      </c>
      <c r="H2495">
        <v>0</v>
      </c>
      <c r="I2495">
        <v>1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 t="s">
        <v>107</v>
      </c>
      <c r="Q2495">
        <v>8</v>
      </c>
    </row>
    <row r="2496" spans="1:17" hidden="1" x14ac:dyDescent="0.2">
      <c r="A2496" t="str">
        <f t="shared" si="38"/>
        <v>396.9115</v>
      </c>
      <c r="B2496" t="s">
        <v>156</v>
      </c>
      <c r="C2496" t="s">
        <v>17</v>
      </c>
      <c r="D2496" t="s">
        <v>322</v>
      </c>
      <c r="E2496" t="s">
        <v>336</v>
      </c>
      <c r="F2496">
        <v>202112</v>
      </c>
      <c r="G2496">
        <v>0</v>
      </c>
      <c r="H2496">
        <v>0</v>
      </c>
      <c r="I2496">
        <v>1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 t="s">
        <v>107</v>
      </c>
      <c r="Q2496">
        <v>8</v>
      </c>
    </row>
    <row r="2497" spans="1:17" hidden="1" x14ac:dyDescent="0.2">
      <c r="A2497" t="str">
        <f t="shared" si="38"/>
        <v>397.0115</v>
      </c>
      <c r="B2497" t="s">
        <v>159</v>
      </c>
      <c r="C2497" t="s">
        <v>17</v>
      </c>
      <c r="D2497" t="s">
        <v>322</v>
      </c>
      <c r="E2497" t="s">
        <v>336</v>
      </c>
      <c r="F2497">
        <v>202112</v>
      </c>
      <c r="G2497">
        <v>0</v>
      </c>
      <c r="H2497">
        <v>0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 t="s">
        <v>107</v>
      </c>
      <c r="Q2497">
        <v>8</v>
      </c>
    </row>
    <row r="2498" spans="1:17" hidden="1" x14ac:dyDescent="0.2">
      <c r="A2498" t="str">
        <f t="shared" si="38"/>
        <v>398.0115</v>
      </c>
      <c r="B2498" t="s">
        <v>167</v>
      </c>
      <c r="C2498" t="s">
        <v>17</v>
      </c>
      <c r="D2498" t="s">
        <v>322</v>
      </c>
      <c r="E2498" t="s">
        <v>336</v>
      </c>
      <c r="F2498">
        <v>202112</v>
      </c>
      <c r="G2498">
        <v>0</v>
      </c>
      <c r="H2498">
        <v>0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 t="s">
        <v>107</v>
      </c>
      <c r="Q2498">
        <v>8</v>
      </c>
    </row>
    <row r="2499" spans="1:17" hidden="1" x14ac:dyDescent="0.2">
      <c r="A2499" t="str">
        <f t="shared" ref="A2499:A2562" si="39">_xlfn.CONCAT(MID(B2499,3,5),E2499)</f>
        <v>302.0115</v>
      </c>
      <c r="B2499" t="s">
        <v>312</v>
      </c>
      <c r="C2499" t="s">
        <v>170</v>
      </c>
      <c r="D2499" t="s">
        <v>322</v>
      </c>
      <c r="E2499" t="s">
        <v>336</v>
      </c>
      <c r="F2499">
        <v>202112</v>
      </c>
      <c r="G2499">
        <v>0</v>
      </c>
      <c r="H2499">
        <v>0</v>
      </c>
      <c r="I2499">
        <v>1</v>
      </c>
      <c r="J2499">
        <v>0</v>
      </c>
      <c r="K2499">
        <v>293</v>
      </c>
      <c r="L2499">
        <v>0</v>
      </c>
      <c r="M2499">
        <v>0</v>
      </c>
      <c r="N2499">
        <v>293</v>
      </c>
      <c r="O2499">
        <v>0</v>
      </c>
      <c r="P2499" t="s">
        <v>171</v>
      </c>
      <c r="Q2499">
        <v>10</v>
      </c>
    </row>
    <row r="2500" spans="1:17" hidden="1" x14ac:dyDescent="0.2">
      <c r="A2500" t="str">
        <f t="shared" si="39"/>
        <v>303.0115</v>
      </c>
      <c r="B2500" t="s">
        <v>169</v>
      </c>
      <c r="C2500" t="s">
        <v>170</v>
      </c>
      <c r="D2500" t="s">
        <v>322</v>
      </c>
      <c r="E2500" t="s">
        <v>336</v>
      </c>
      <c r="F2500">
        <v>202112</v>
      </c>
      <c r="G2500">
        <v>0</v>
      </c>
      <c r="H2500">
        <v>0</v>
      </c>
      <c r="I2500">
        <v>1</v>
      </c>
      <c r="J2500">
        <v>0</v>
      </c>
      <c r="K2500">
        <v>2546645.59</v>
      </c>
      <c r="L2500">
        <v>0</v>
      </c>
      <c r="M2500">
        <v>0</v>
      </c>
      <c r="N2500">
        <v>2546645.59</v>
      </c>
      <c r="O2500">
        <v>0</v>
      </c>
      <c r="P2500" t="s">
        <v>171</v>
      </c>
      <c r="Q2500">
        <v>10</v>
      </c>
    </row>
    <row r="2501" spans="1:17" hidden="1" x14ac:dyDescent="0.2">
      <c r="A2501" t="str">
        <f t="shared" si="39"/>
        <v>374.0115</v>
      </c>
      <c r="B2501" t="s">
        <v>189</v>
      </c>
      <c r="C2501" t="s">
        <v>170</v>
      </c>
      <c r="D2501" t="s">
        <v>322</v>
      </c>
      <c r="E2501" t="s">
        <v>336</v>
      </c>
      <c r="F2501">
        <v>202112</v>
      </c>
      <c r="G2501">
        <v>0</v>
      </c>
      <c r="H2501">
        <v>0</v>
      </c>
      <c r="I2501">
        <v>1</v>
      </c>
      <c r="J2501">
        <v>0</v>
      </c>
      <c r="K2501">
        <v>6128</v>
      </c>
      <c r="L2501">
        <v>0</v>
      </c>
      <c r="M2501">
        <v>0</v>
      </c>
      <c r="N2501">
        <v>6128</v>
      </c>
      <c r="O2501">
        <v>0</v>
      </c>
      <c r="P2501" t="s">
        <v>190</v>
      </c>
      <c r="Q2501">
        <v>18</v>
      </c>
    </row>
    <row r="2502" spans="1:17" hidden="1" x14ac:dyDescent="0.2">
      <c r="A2502" t="str">
        <f t="shared" si="39"/>
        <v>374.1115</v>
      </c>
      <c r="B2502" t="s">
        <v>192</v>
      </c>
      <c r="C2502" t="s">
        <v>170</v>
      </c>
      <c r="D2502" t="s">
        <v>322</v>
      </c>
      <c r="E2502" t="s">
        <v>336</v>
      </c>
      <c r="F2502">
        <v>202112</v>
      </c>
      <c r="G2502">
        <v>0</v>
      </c>
      <c r="H2502">
        <v>0</v>
      </c>
      <c r="I2502">
        <v>1</v>
      </c>
      <c r="J2502">
        <v>0</v>
      </c>
      <c r="K2502">
        <v>198135.56</v>
      </c>
      <c r="L2502">
        <v>0</v>
      </c>
      <c r="M2502">
        <v>0</v>
      </c>
      <c r="N2502">
        <v>198135.56</v>
      </c>
      <c r="O2502">
        <v>0</v>
      </c>
      <c r="P2502" t="s">
        <v>190</v>
      </c>
      <c r="Q2502">
        <v>18</v>
      </c>
    </row>
    <row r="2503" spans="1:17" hidden="1" x14ac:dyDescent="0.2">
      <c r="A2503" t="str">
        <f t="shared" si="39"/>
        <v>375.0115</v>
      </c>
      <c r="B2503" t="s">
        <v>194</v>
      </c>
      <c r="C2503" t="s">
        <v>170</v>
      </c>
      <c r="D2503" t="s">
        <v>322</v>
      </c>
      <c r="E2503" t="s">
        <v>336</v>
      </c>
      <c r="F2503">
        <v>202112</v>
      </c>
      <c r="G2503">
        <v>0</v>
      </c>
      <c r="H2503">
        <v>0</v>
      </c>
      <c r="I2503">
        <v>1</v>
      </c>
      <c r="J2503">
        <v>0</v>
      </c>
      <c r="K2503">
        <v>58027.22</v>
      </c>
      <c r="L2503">
        <v>0</v>
      </c>
      <c r="M2503">
        <v>0</v>
      </c>
      <c r="N2503">
        <v>58027.22</v>
      </c>
      <c r="O2503">
        <v>0</v>
      </c>
      <c r="P2503" t="s">
        <v>190</v>
      </c>
      <c r="Q2503">
        <v>18</v>
      </c>
    </row>
    <row r="2504" spans="1:17" hidden="1" x14ac:dyDescent="0.2">
      <c r="A2504" t="str">
        <f t="shared" si="39"/>
        <v>376.0115</v>
      </c>
      <c r="B2504" t="s">
        <v>196</v>
      </c>
      <c r="C2504" t="s">
        <v>170</v>
      </c>
      <c r="D2504" t="s">
        <v>322</v>
      </c>
      <c r="E2504" t="s">
        <v>336</v>
      </c>
      <c r="F2504">
        <v>202112</v>
      </c>
      <c r="G2504">
        <v>0</v>
      </c>
      <c r="H2504">
        <v>0</v>
      </c>
      <c r="I2504">
        <v>1</v>
      </c>
      <c r="J2504">
        <v>0</v>
      </c>
      <c r="K2504">
        <v>96390374.989999995</v>
      </c>
      <c r="L2504">
        <v>0</v>
      </c>
      <c r="M2504">
        <v>0</v>
      </c>
      <c r="N2504">
        <v>96390374.989999995</v>
      </c>
      <c r="O2504">
        <v>0</v>
      </c>
      <c r="P2504" t="s">
        <v>190</v>
      </c>
      <c r="Q2504">
        <v>18</v>
      </c>
    </row>
    <row r="2505" spans="1:17" hidden="1" x14ac:dyDescent="0.2">
      <c r="A2505" t="str">
        <f t="shared" si="39"/>
        <v>378.0115</v>
      </c>
      <c r="B2505" t="s">
        <v>198</v>
      </c>
      <c r="C2505" t="s">
        <v>170</v>
      </c>
      <c r="D2505" t="s">
        <v>322</v>
      </c>
      <c r="E2505" t="s">
        <v>336</v>
      </c>
      <c r="F2505">
        <v>202112</v>
      </c>
      <c r="G2505">
        <v>0</v>
      </c>
      <c r="H2505">
        <v>0</v>
      </c>
      <c r="I2505">
        <v>1</v>
      </c>
      <c r="J2505">
        <v>0</v>
      </c>
      <c r="K2505">
        <v>3200473.92</v>
      </c>
      <c r="L2505">
        <v>0</v>
      </c>
      <c r="M2505">
        <v>0</v>
      </c>
      <c r="N2505">
        <v>3200473.92</v>
      </c>
      <c r="O2505">
        <v>0</v>
      </c>
      <c r="P2505" t="s">
        <v>190</v>
      </c>
      <c r="Q2505">
        <v>18</v>
      </c>
    </row>
    <row r="2506" spans="1:17" hidden="1" x14ac:dyDescent="0.2">
      <c r="A2506" t="str">
        <f t="shared" si="39"/>
        <v>379.0115</v>
      </c>
      <c r="B2506" t="s">
        <v>199</v>
      </c>
      <c r="C2506" t="s">
        <v>170</v>
      </c>
      <c r="D2506" t="s">
        <v>322</v>
      </c>
      <c r="E2506" t="s">
        <v>336</v>
      </c>
      <c r="F2506">
        <v>202112</v>
      </c>
      <c r="G2506">
        <v>0</v>
      </c>
      <c r="H2506">
        <v>0</v>
      </c>
      <c r="I2506">
        <v>1</v>
      </c>
      <c r="J2506">
        <v>0</v>
      </c>
      <c r="K2506">
        <v>1620815.75</v>
      </c>
      <c r="L2506">
        <v>0</v>
      </c>
      <c r="M2506">
        <v>0</v>
      </c>
      <c r="N2506">
        <v>1620815.75</v>
      </c>
      <c r="O2506">
        <v>0</v>
      </c>
      <c r="P2506" t="s">
        <v>190</v>
      </c>
      <c r="Q2506">
        <v>18</v>
      </c>
    </row>
    <row r="2507" spans="1:17" hidden="1" x14ac:dyDescent="0.2">
      <c r="A2507" t="str">
        <f t="shared" si="39"/>
        <v>380.0115</v>
      </c>
      <c r="B2507" t="s">
        <v>313</v>
      </c>
      <c r="C2507" t="s">
        <v>170</v>
      </c>
      <c r="D2507" t="s">
        <v>322</v>
      </c>
      <c r="E2507" t="s">
        <v>336</v>
      </c>
      <c r="F2507">
        <v>202112</v>
      </c>
      <c r="G2507">
        <v>0</v>
      </c>
      <c r="H2507">
        <v>0</v>
      </c>
      <c r="I2507">
        <v>1</v>
      </c>
      <c r="J2507">
        <v>0</v>
      </c>
      <c r="K2507">
        <v>81232434.769999996</v>
      </c>
      <c r="L2507">
        <v>0</v>
      </c>
      <c r="M2507">
        <v>0</v>
      </c>
      <c r="N2507">
        <v>81232434.769999996</v>
      </c>
      <c r="O2507">
        <v>0</v>
      </c>
      <c r="P2507" t="s">
        <v>190</v>
      </c>
      <c r="Q2507">
        <v>18</v>
      </c>
    </row>
    <row r="2508" spans="1:17" hidden="1" x14ac:dyDescent="0.2">
      <c r="A2508" t="str">
        <f t="shared" si="39"/>
        <v>381.0115</v>
      </c>
      <c r="B2508" t="s">
        <v>202</v>
      </c>
      <c r="C2508" t="s">
        <v>170</v>
      </c>
      <c r="D2508" t="s">
        <v>322</v>
      </c>
      <c r="E2508" t="s">
        <v>336</v>
      </c>
      <c r="F2508">
        <v>202112</v>
      </c>
      <c r="G2508">
        <v>8.4100000000000008E-2</v>
      </c>
      <c r="H2508">
        <v>0.77690000000000003</v>
      </c>
      <c r="I2508">
        <v>0.1331</v>
      </c>
      <c r="J2508">
        <v>5.8999999999999999E-3</v>
      </c>
      <c r="K2508">
        <v>9595.5400000000009</v>
      </c>
      <c r="L2508">
        <v>806.98</v>
      </c>
      <c r="M2508">
        <v>7454.78</v>
      </c>
      <c r="N2508">
        <v>1277.17</v>
      </c>
      <c r="O2508">
        <v>56.61</v>
      </c>
      <c r="P2508" t="s">
        <v>190</v>
      </c>
      <c r="Q2508">
        <v>18</v>
      </c>
    </row>
    <row r="2509" spans="1:17" hidden="1" x14ac:dyDescent="0.2">
      <c r="A2509" t="str">
        <f t="shared" si="39"/>
        <v>383.0115</v>
      </c>
      <c r="B2509" t="s">
        <v>204</v>
      </c>
      <c r="C2509" t="s">
        <v>170</v>
      </c>
      <c r="D2509" t="s">
        <v>322</v>
      </c>
      <c r="E2509" t="s">
        <v>336</v>
      </c>
      <c r="F2509">
        <v>202112</v>
      </c>
      <c r="G2509">
        <v>8.4100000000000008E-2</v>
      </c>
      <c r="H2509">
        <v>0.77690000000000003</v>
      </c>
      <c r="I2509">
        <v>0.1331</v>
      </c>
      <c r="J2509">
        <v>5.8999999999999999E-3</v>
      </c>
      <c r="K2509">
        <v>0</v>
      </c>
      <c r="L2509">
        <v>0</v>
      </c>
      <c r="M2509">
        <v>0</v>
      </c>
      <c r="N2509">
        <v>0</v>
      </c>
      <c r="O2509">
        <v>0</v>
      </c>
      <c r="P2509" t="s">
        <v>190</v>
      </c>
      <c r="Q2509">
        <v>18</v>
      </c>
    </row>
    <row r="2510" spans="1:17" hidden="1" x14ac:dyDescent="0.2">
      <c r="A2510" t="str">
        <f t="shared" si="39"/>
        <v>385.0115</v>
      </c>
      <c r="B2510" t="s">
        <v>205</v>
      </c>
      <c r="C2510" t="s">
        <v>170</v>
      </c>
      <c r="D2510" t="s">
        <v>322</v>
      </c>
      <c r="E2510" t="s">
        <v>336</v>
      </c>
      <c r="F2510">
        <v>202112</v>
      </c>
      <c r="G2510">
        <v>0</v>
      </c>
      <c r="H2510">
        <v>0</v>
      </c>
      <c r="I2510">
        <v>1</v>
      </c>
      <c r="J2510">
        <v>0</v>
      </c>
      <c r="K2510">
        <v>220730.5</v>
      </c>
      <c r="L2510">
        <v>0</v>
      </c>
      <c r="M2510">
        <v>0</v>
      </c>
      <c r="N2510">
        <v>220730.5</v>
      </c>
      <c r="O2510">
        <v>0</v>
      </c>
      <c r="P2510" t="s">
        <v>190</v>
      </c>
      <c r="Q2510">
        <v>18</v>
      </c>
    </row>
    <row r="2511" spans="1:17" hidden="1" x14ac:dyDescent="0.2">
      <c r="A2511" t="str">
        <f t="shared" si="39"/>
        <v>389.0115</v>
      </c>
      <c r="B2511" t="s">
        <v>206</v>
      </c>
      <c r="C2511" t="s">
        <v>170</v>
      </c>
      <c r="D2511" t="s">
        <v>322</v>
      </c>
      <c r="E2511" t="s">
        <v>336</v>
      </c>
      <c r="F2511">
        <v>202112</v>
      </c>
      <c r="G2511">
        <v>0</v>
      </c>
      <c r="H2511">
        <v>0</v>
      </c>
      <c r="I2511">
        <v>1</v>
      </c>
      <c r="J2511">
        <v>0</v>
      </c>
      <c r="K2511">
        <v>50870.130000000005</v>
      </c>
      <c r="L2511">
        <v>0</v>
      </c>
      <c r="M2511">
        <v>0</v>
      </c>
      <c r="N2511">
        <v>50870.130000000005</v>
      </c>
      <c r="O2511">
        <v>0</v>
      </c>
      <c r="P2511" t="s">
        <v>207</v>
      </c>
      <c r="Q2511">
        <v>19</v>
      </c>
    </row>
    <row r="2512" spans="1:17" hidden="1" x14ac:dyDescent="0.2">
      <c r="A2512" t="str">
        <f t="shared" si="39"/>
        <v>390.0115</v>
      </c>
      <c r="B2512" t="s">
        <v>208</v>
      </c>
      <c r="C2512" t="s">
        <v>170</v>
      </c>
      <c r="D2512" t="s">
        <v>322</v>
      </c>
      <c r="E2512" t="s">
        <v>336</v>
      </c>
      <c r="F2512">
        <v>202112</v>
      </c>
      <c r="G2512">
        <v>0</v>
      </c>
      <c r="H2512">
        <v>0</v>
      </c>
      <c r="I2512">
        <v>1</v>
      </c>
      <c r="J2512">
        <v>0</v>
      </c>
      <c r="K2512">
        <v>10277975.800000001</v>
      </c>
      <c r="L2512">
        <v>0</v>
      </c>
      <c r="M2512">
        <v>0</v>
      </c>
      <c r="N2512">
        <v>10277975.800000001</v>
      </c>
      <c r="O2512">
        <v>0</v>
      </c>
      <c r="P2512" t="s">
        <v>207</v>
      </c>
      <c r="Q2512">
        <v>19</v>
      </c>
    </row>
    <row r="2513" spans="1:17" hidden="1" x14ac:dyDescent="0.2">
      <c r="A2513" t="str">
        <f t="shared" si="39"/>
        <v>390.1115</v>
      </c>
      <c r="B2513" t="s">
        <v>209</v>
      </c>
      <c r="C2513" t="s">
        <v>170</v>
      </c>
      <c r="D2513" t="s">
        <v>322</v>
      </c>
      <c r="E2513" t="s">
        <v>336</v>
      </c>
      <c r="F2513">
        <v>202112</v>
      </c>
      <c r="G2513">
        <v>0</v>
      </c>
      <c r="H2513">
        <v>0</v>
      </c>
      <c r="I2513">
        <v>1</v>
      </c>
      <c r="J2513">
        <v>0</v>
      </c>
      <c r="K2513">
        <v>174931.9</v>
      </c>
      <c r="L2513">
        <v>0</v>
      </c>
      <c r="M2513">
        <v>0</v>
      </c>
      <c r="N2513">
        <v>174931.9</v>
      </c>
      <c r="O2513">
        <v>0</v>
      </c>
      <c r="P2513" t="s">
        <v>207</v>
      </c>
      <c r="Q2513">
        <v>19</v>
      </c>
    </row>
    <row r="2514" spans="1:17" hidden="1" x14ac:dyDescent="0.2">
      <c r="A2514" t="str">
        <f t="shared" si="39"/>
        <v>390.1115</v>
      </c>
      <c r="B2514" t="s">
        <v>315</v>
      </c>
      <c r="C2514" t="s">
        <v>170</v>
      </c>
      <c r="D2514" t="s">
        <v>322</v>
      </c>
      <c r="E2514" t="s">
        <v>336</v>
      </c>
      <c r="F2514">
        <v>202112</v>
      </c>
      <c r="G2514">
        <v>0</v>
      </c>
      <c r="H2514">
        <v>0</v>
      </c>
      <c r="I2514">
        <v>1</v>
      </c>
      <c r="J2514">
        <v>0</v>
      </c>
      <c r="K2514">
        <v>46566.39</v>
      </c>
      <c r="L2514">
        <v>0</v>
      </c>
      <c r="M2514">
        <v>0</v>
      </c>
      <c r="N2514">
        <v>46566.39</v>
      </c>
      <c r="O2514">
        <v>0</v>
      </c>
      <c r="P2514" t="s">
        <v>207</v>
      </c>
      <c r="Q2514">
        <v>19</v>
      </c>
    </row>
    <row r="2515" spans="1:17" hidden="1" x14ac:dyDescent="0.2">
      <c r="A2515" t="str">
        <f t="shared" si="39"/>
        <v>391.0115</v>
      </c>
      <c r="B2515" t="s">
        <v>210</v>
      </c>
      <c r="C2515" t="s">
        <v>170</v>
      </c>
      <c r="D2515" t="s">
        <v>322</v>
      </c>
      <c r="E2515" t="s">
        <v>336</v>
      </c>
      <c r="F2515">
        <v>202112</v>
      </c>
      <c r="G2515">
        <v>0</v>
      </c>
      <c r="H2515">
        <v>0</v>
      </c>
      <c r="I2515">
        <v>1</v>
      </c>
      <c r="J2515">
        <v>0</v>
      </c>
      <c r="K2515">
        <v>432055.05</v>
      </c>
      <c r="L2515">
        <v>0</v>
      </c>
      <c r="M2515">
        <v>0</v>
      </c>
      <c r="N2515">
        <v>432055.05</v>
      </c>
      <c r="O2515">
        <v>0</v>
      </c>
      <c r="P2515" t="s">
        <v>207</v>
      </c>
      <c r="Q2515">
        <v>19</v>
      </c>
    </row>
    <row r="2516" spans="1:17" hidden="1" x14ac:dyDescent="0.2">
      <c r="A2516" t="str">
        <f t="shared" si="39"/>
        <v>391.1115</v>
      </c>
      <c r="B2516" t="s">
        <v>211</v>
      </c>
      <c r="C2516" t="s">
        <v>170</v>
      </c>
      <c r="D2516" t="s">
        <v>322</v>
      </c>
      <c r="E2516" t="s">
        <v>336</v>
      </c>
      <c r="F2516">
        <v>202112</v>
      </c>
      <c r="G2516">
        <v>0</v>
      </c>
      <c r="H2516">
        <v>0</v>
      </c>
      <c r="I2516">
        <v>1</v>
      </c>
      <c r="J2516">
        <v>0</v>
      </c>
      <c r="K2516">
        <v>96466.900000000009</v>
      </c>
      <c r="L2516">
        <v>0</v>
      </c>
      <c r="M2516">
        <v>0</v>
      </c>
      <c r="N2516">
        <v>96466.900000000009</v>
      </c>
      <c r="O2516">
        <v>0</v>
      </c>
      <c r="P2516" t="s">
        <v>207</v>
      </c>
      <c r="Q2516">
        <v>19</v>
      </c>
    </row>
    <row r="2517" spans="1:17" hidden="1" x14ac:dyDescent="0.2">
      <c r="A2517" t="str">
        <f t="shared" si="39"/>
        <v>391.1115</v>
      </c>
      <c r="B2517" t="s">
        <v>213</v>
      </c>
      <c r="C2517" t="s">
        <v>170</v>
      </c>
      <c r="D2517" t="s">
        <v>322</v>
      </c>
      <c r="E2517" t="s">
        <v>336</v>
      </c>
      <c r="F2517">
        <v>202112</v>
      </c>
      <c r="G2517">
        <v>0</v>
      </c>
      <c r="H2517">
        <v>0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 t="s">
        <v>207</v>
      </c>
      <c r="Q2517">
        <v>19</v>
      </c>
    </row>
    <row r="2518" spans="1:17" hidden="1" x14ac:dyDescent="0.2">
      <c r="A2518" t="str">
        <f t="shared" si="39"/>
        <v>391.1115</v>
      </c>
      <c r="B2518" t="s">
        <v>214</v>
      </c>
      <c r="C2518" t="s">
        <v>170</v>
      </c>
      <c r="D2518" t="s">
        <v>322</v>
      </c>
      <c r="E2518" t="s">
        <v>336</v>
      </c>
      <c r="F2518">
        <v>202112</v>
      </c>
      <c r="G2518">
        <v>0</v>
      </c>
      <c r="H2518">
        <v>0</v>
      </c>
      <c r="I2518">
        <v>1</v>
      </c>
      <c r="J2518">
        <v>0</v>
      </c>
      <c r="K2518">
        <v>4080.64</v>
      </c>
      <c r="L2518">
        <v>0</v>
      </c>
      <c r="M2518">
        <v>0</v>
      </c>
      <c r="N2518">
        <v>4080.64</v>
      </c>
      <c r="O2518">
        <v>0</v>
      </c>
      <c r="P2518" t="s">
        <v>207</v>
      </c>
      <c r="Q2518">
        <v>19</v>
      </c>
    </row>
    <row r="2519" spans="1:17" hidden="1" x14ac:dyDescent="0.2">
      <c r="A2519" t="str">
        <f t="shared" si="39"/>
        <v>392.1115</v>
      </c>
      <c r="B2519" t="s">
        <v>216</v>
      </c>
      <c r="C2519" t="s">
        <v>170</v>
      </c>
      <c r="D2519" t="s">
        <v>322</v>
      </c>
      <c r="E2519" t="s">
        <v>336</v>
      </c>
      <c r="F2519">
        <v>202112</v>
      </c>
      <c r="G2519">
        <v>0</v>
      </c>
      <c r="H2519">
        <v>0</v>
      </c>
      <c r="I2519">
        <v>1</v>
      </c>
      <c r="J2519">
        <v>0</v>
      </c>
      <c r="K2519">
        <v>16991</v>
      </c>
      <c r="L2519">
        <v>0</v>
      </c>
      <c r="M2519">
        <v>0</v>
      </c>
      <c r="N2519">
        <v>16991</v>
      </c>
      <c r="O2519">
        <v>0</v>
      </c>
      <c r="P2519" t="s">
        <v>207</v>
      </c>
      <c r="Q2519">
        <v>19</v>
      </c>
    </row>
    <row r="2520" spans="1:17" hidden="1" x14ac:dyDescent="0.2">
      <c r="A2520" t="str">
        <f t="shared" si="39"/>
        <v>392.2115</v>
      </c>
      <c r="B2520" t="s">
        <v>217</v>
      </c>
      <c r="C2520" t="s">
        <v>170</v>
      </c>
      <c r="D2520" t="s">
        <v>322</v>
      </c>
      <c r="E2520" t="s">
        <v>336</v>
      </c>
      <c r="F2520">
        <v>202112</v>
      </c>
      <c r="G2520">
        <v>0</v>
      </c>
      <c r="H2520">
        <v>0</v>
      </c>
      <c r="I2520">
        <v>1</v>
      </c>
      <c r="J2520">
        <v>0</v>
      </c>
      <c r="K2520">
        <v>312919.87</v>
      </c>
      <c r="L2520">
        <v>0</v>
      </c>
      <c r="M2520">
        <v>0</v>
      </c>
      <c r="N2520">
        <v>312919.87</v>
      </c>
      <c r="O2520">
        <v>0</v>
      </c>
      <c r="P2520" t="s">
        <v>207</v>
      </c>
      <c r="Q2520">
        <v>19</v>
      </c>
    </row>
    <row r="2521" spans="1:17" hidden="1" x14ac:dyDescent="0.2">
      <c r="A2521" t="str">
        <f t="shared" si="39"/>
        <v>392.3115</v>
      </c>
      <c r="B2521" t="s">
        <v>218</v>
      </c>
      <c r="C2521" t="s">
        <v>170</v>
      </c>
      <c r="D2521" t="s">
        <v>322</v>
      </c>
      <c r="E2521" t="s">
        <v>336</v>
      </c>
      <c r="F2521">
        <v>202112</v>
      </c>
      <c r="G2521">
        <v>0</v>
      </c>
      <c r="H2521">
        <v>0</v>
      </c>
      <c r="I2521">
        <v>1</v>
      </c>
      <c r="J2521">
        <v>0</v>
      </c>
      <c r="K2521">
        <v>1671088.8900000001</v>
      </c>
      <c r="L2521">
        <v>0</v>
      </c>
      <c r="M2521">
        <v>0</v>
      </c>
      <c r="N2521">
        <v>1671088.8900000001</v>
      </c>
      <c r="O2521">
        <v>0</v>
      </c>
      <c r="P2521" t="s">
        <v>207</v>
      </c>
      <c r="Q2521">
        <v>19</v>
      </c>
    </row>
    <row r="2522" spans="1:17" hidden="1" x14ac:dyDescent="0.2">
      <c r="A2522" t="str">
        <f t="shared" si="39"/>
        <v>392.4115</v>
      </c>
      <c r="B2522" t="s">
        <v>232</v>
      </c>
      <c r="C2522" t="s">
        <v>170</v>
      </c>
      <c r="D2522" t="s">
        <v>322</v>
      </c>
      <c r="E2522" t="s">
        <v>336</v>
      </c>
      <c r="F2522">
        <v>202112</v>
      </c>
      <c r="G2522">
        <v>0</v>
      </c>
      <c r="H2522">
        <v>0</v>
      </c>
      <c r="I2522">
        <v>1</v>
      </c>
      <c r="J2522">
        <v>0</v>
      </c>
      <c r="K2522">
        <v>573938.68000000005</v>
      </c>
      <c r="L2522">
        <v>0</v>
      </c>
      <c r="M2522">
        <v>0</v>
      </c>
      <c r="N2522">
        <v>573938.68000000005</v>
      </c>
      <c r="O2522">
        <v>0</v>
      </c>
      <c r="P2522" t="s">
        <v>207</v>
      </c>
      <c r="Q2522">
        <v>19</v>
      </c>
    </row>
    <row r="2523" spans="1:17" hidden="1" x14ac:dyDescent="0.2">
      <c r="A2523" t="str">
        <f t="shared" si="39"/>
        <v>392.7115</v>
      </c>
      <c r="B2523" t="s">
        <v>233</v>
      </c>
      <c r="C2523" t="s">
        <v>170</v>
      </c>
      <c r="D2523" t="s">
        <v>322</v>
      </c>
      <c r="E2523" t="s">
        <v>336</v>
      </c>
      <c r="F2523">
        <v>202112</v>
      </c>
      <c r="G2523">
        <v>0</v>
      </c>
      <c r="H2523">
        <v>0</v>
      </c>
      <c r="I2523">
        <v>1</v>
      </c>
      <c r="J2523">
        <v>0</v>
      </c>
      <c r="K2523">
        <v>2512911</v>
      </c>
      <c r="L2523">
        <v>0</v>
      </c>
      <c r="M2523">
        <v>0</v>
      </c>
      <c r="N2523">
        <v>2512911</v>
      </c>
      <c r="O2523">
        <v>0</v>
      </c>
      <c r="P2523" t="s">
        <v>207</v>
      </c>
      <c r="Q2523">
        <v>19</v>
      </c>
    </row>
    <row r="2524" spans="1:17" hidden="1" x14ac:dyDescent="0.2">
      <c r="A2524" t="str">
        <f t="shared" si="39"/>
        <v>392.8115</v>
      </c>
      <c r="B2524" t="s">
        <v>220</v>
      </c>
      <c r="C2524" t="s">
        <v>170</v>
      </c>
      <c r="D2524" t="s">
        <v>322</v>
      </c>
      <c r="E2524" t="s">
        <v>336</v>
      </c>
      <c r="F2524">
        <v>202112</v>
      </c>
      <c r="G2524">
        <v>0</v>
      </c>
      <c r="H2524">
        <v>0</v>
      </c>
      <c r="I2524">
        <v>1</v>
      </c>
      <c r="J2524">
        <v>0</v>
      </c>
      <c r="K2524">
        <v>356476.77</v>
      </c>
      <c r="L2524">
        <v>0</v>
      </c>
      <c r="M2524">
        <v>0</v>
      </c>
      <c r="N2524">
        <v>356476.77</v>
      </c>
      <c r="O2524">
        <v>0</v>
      </c>
      <c r="P2524" t="s">
        <v>207</v>
      </c>
      <c r="Q2524">
        <v>19</v>
      </c>
    </row>
    <row r="2525" spans="1:17" hidden="1" x14ac:dyDescent="0.2">
      <c r="A2525" t="str">
        <f t="shared" si="39"/>
        <v>392.8115</v>
      </c>
      <c r="B2525" t="s">
        <v>318</v>
      </c>
      <c r="C2525" t="s">
        <v>170</v>
      </c>
      <c r="D2525" t="s">
        <v>322</v>
      </c>
      <c r="E2525" t="s">
        <v>336</v>
      </c>
      <c r="F2525">
        <v>202112</v>
      </c>
      <c r="G2525">
        <v>0</v>
      </c>
      <c r="H2525">
        <v>0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 t="s">
        <v>207</v>
      </c>
      <c r="Q2525">
        <v>19</v>
      </c>
    </row>
    <row r="2526" spans="1:17" hidden="1" x14ac:dyDescent="0.2">
      <c r="A2526" t="str">
        <f t="shared" si="39"/>
        <v>393.0115</v>
      </c>
      <c r="B2526" t="s">
        <v>221</v>
      </c>
      <c r="C2526" t="s">
        <v>170</v>
      </c>
      <c r="D2526" t="s">
        <v>322</v>
      </c>
      <c r="E2526" t="s">
        <v>336</v>
      </c>
      <c r="F2526">
        <v>202112</v>
      </c>
      <c r="G2526">
        <v>0</v>
      </c>
      <c r="H2526">
        <v>0</v>
      </c>
      <c r="I2526">
        <v>1</v>
      </c>
      <c r="J2526">
        <v>0</v>
      </c>
      <c r="K2526">
        <v>153911.49</v>
      </c>
      <c r="L2526">
        <v>0</v>
      </c>
      <c r="M2526">
        <v>0</v>
      </c>
      <c r="N2526">
        <v>153911.49</v>
      </c>
      <c r="O2526">
        <v>0</v>
      </c>
      <c r="P2526" t="s">
        <v>207</v>
      </c>
      <c r="Q2526">
        <v>19</v>
      </c>
    </row>
    <row r="2527" spans="1:17" hidden="1" x14ac:dyDescent="0.2">
      <c r="A2527" t="str">
        <f t="shared" si="39"/>
        <v>394.0115</v>
      </c>
      <c r="B2527" t="s">
        <v>222</v>
      </c>
      <c r="C2527" t="s">
        <v>170</v>
      </c>
      <c r="D2527" t="s">
        <v>322</v>
      </c>
      <c r="E2527" t="s">
        <v>336</v>
      </c>
      <c r="F2527">
        <v>202112</v>
      </c>
      <c r="G2527">
        <v>0</v>
      </c>
      <c r="H2527">
        <v>0</v>
      </c>
      <c r="I2527">
        <v>1</v>
      </c>
      <c r="J2527">
        <v>0</v>
      </c>
      <c r="K2527">
        <v>777117.11</v>
      </c>
      <c r="L2527">
        <v>0</v>
      </c>
      <c r="M2527">
        <v>0</v>
      </c>
      <c r="N2527">
        <v>777117.11</v>
      </c>
      <c r="O2527">
        <v>0</v>
      </c>
      <c r="P2527" t="s">
        <v>207</v>
      </c>
      <c r="Q2527">
        <v>19</v>
      </c>
    </row>
    <row r="2528" spans="1:17" hidden="1" x14ac:dyDescent="0.2">
      <c r="A2528" t="str">
        <f t="shared" si="39"/>
        <v>395.0115</v>
      </c>
      <c r="B2528" t="s">
        <v>223</v>
      </c>
      <c r="C2528" t="s">
        <v>170</v>
      </c>
      <c r="D2528" t="s">
        <v>322</v>
      </c>
      <c r="E2528" t="s">
        <v>336</v>
      </c>
      <c r="F2528">
        <v>202112</v>
      </c>
      <c r="G2528">
        <v>0</v>
      </c>
      <c r="H2528">
        <v>0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 t="s">
        <v>207</v>
      </c>
      <c r="Q2528">
        <v>19</v>
      </c>
    </row>
    <row r="2529" spans="1:17" hidden="1" x14ac:dyDescent="0.2">
      <c r="A2529" t="str">
        <f t="shared" si="39"/>
        <v>396.8115</v>
      </c>
      <c r="B2529" t="s">
        <v>237</v>
      </c>
      <c r="C2529" t="s">
        <v>170</v>
      </c>
      <c r="D2529" t="s">
        <v>322</v>
      </c>
      <c r="E2529" t="s">
        <v>336</v>
      </c>
      <c r="F2529">
        <v>202112</v>
      </c>
      <c r="G2529">
        <v>0</v>
      </c>
      <c r="H2529">
        <v>0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 t="s">
        <v>207</v>
      </c>
      <c r="Q2529">
        <v>19</v>
      </c>
    </row>
    <row r="2530" spans="1:17" hidden="1" x14ac:dyDescent="0.2">
      <c r="A2530" t="str">
        <f t="shared" si="39"/>
        <v>396.8115</v>
      </c>
      <c r="B2530" t="s">
        <v>319</v>
      </c>
      <c r="C2530" t="s">
        <v>170</v>
      </c>
      <c r="D2530" t="s">
        <v>322</v>
      </c>
      <c r="E2530" t="s">
        <v>336</v>
      </c>
      <c r="F2530">
        <v>202112</v>
      </c>
      <c r="G2530">
        <v>0</v>
      </c>
      <c r="H2530">
        <v>0</v>
      </c>
      <c r="I2530">
        <v>1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 t="s">
        <v>207</v>
      </c>
      <c r="Q2530">
        <v>19</v>
      </c>
    </row>
    <row r="2531" spans="1:17" hidden="1" x14ac:dyDescent="0.2">
      <c r="A2531" t="str">
        <f t="shared" si="39"/>
        <v>396.9115</v>
      </c>
      <c r="B2531" t="s">
        <v>224</v>
      </c>
      <c r="C2531" t="s">
        <v>170</v>
      </c>
      <c r="D2531" t="s">
        <v>322</v>
      </c>
      <c r="E2531" t="s">
        <v>336</v>
      </c>
      <c r="F2531">
        <v>202112</v>
      </c>
      <c r="G2531">
        <v>0</v>
      </c>
      <c r="H2531">
        <v>0</v>
      </c>
      <c r="I2531">
        <v>1</v>
      </c>
      <c r="J2531">
        <v>0</v>
      </c>
      <c r="K2531">
        <v>1539575.81</v>
      </c>
      <c r="L2531">
        <v>0</v>
      </c>
      <c r="M2531">
        <v>0</v>
      </c>
      <c r="N2531">
        <v>1539575.81</v>
      </c>
      <c r="O2531">
        <v>0</v>
      </c>
      <c r="P2531" t="s">
        <v>207</v>
      </c>
      <c r="Q2531">
        <v>19</v>
      </c>
    </row>
    <row r="2532" spans="1:17" hidden="1" x14ac:dyDescent="0.2">
      <c r="A2532" t="str">
        <f t="shared" si="39"/>
        <v>397.0115</v>
      </c>
      <c r="B2532" t="s">
        <v>225</v>
      </c>
      <c r="C2532" t="s">
        <v>170</v>
      </c>
      <c r="D2532" t="s">
        <v>322</v>
      </c>
      <c r="E2532" t="s">
        <v>336</v>
      </c>
      <c r="F2532">
        <v>202112</v>
      </c>
      <c r="G2532">
        <v>0</v>
      </c>
      <c r="H2532">
        <v>0</v>
      </c>
      <c r="I2532">
        <v>1</v>
      </c>
      <c r="J2532">
        <v>0</v>
      </c>
      <c r="K2532">
        <v>26224.58</v>
      </c>
      <c r="L2532">
        <v>0</v>
      </c>
      <c r="M2532">
        <v>0</v>
      </c>
      <c r="N2532">
        <v>26224.58</v>
      </c>
      <c r="O2532">
        <v>0</v>
      </c>
      <c r="P2532" t="s">
        <v>207</v>
      </c>
      <c r="Q2532">
        <v>19</v>
      </c>
    </row>
    <row r="2533" spans="1:17" hidden="1" x14ac:dyDescent="0.2">
      <c r="A2533" t="str">
        <f t="shared" si="39"/>
        <v>397.0115</v>
      </c>
      <c r="B2533" t="s">
        <v>227</v>
      </c>
      <c r="C2533" t="s">
        <v>170</v>
      </c>
      <c r="D2533" t="s">
        <v>322</v>
      </c>
      <c r="E2533" t="s">
        <v>336</v>
      </c>
      <c r="F2533">
        <v>202112</v>
      </c>
      <c r="G2533">
        <v>0</v>
      </c>
      <c r="H2533">
        <v>0</v>
      </c>
      <c r="I2533">
        <v>1</v>
      </c>
      <c r="J2533">
        <v>0</v>
      </c>
      <c r="K2533">
        <v>15447.99</v>
      </c>
      <c r="L2533">
        <v>0</v>
      </c>
      <c r="M2533">
        <v>0</v>
      </c>
      <c r="N2533">
        <v>15447.99</v>
      </c>
      <c r="O2533">
        <v>0</v>
      </c>
      <c r="P2533" t="s">
        <v>207</v>
      </c>
      <c r="Q2533">
        <v>19</v>
      </c>
    </row>
    <row r="2534" spans="1:17" hidden="1" x14ac:dyDescent="0.2">
      <c r="A2534" t="str">
        <f t="shared" si="39"/>
        <v>397.1115</v>
      </c>
      <c r="B2534" t="s">
        <v>320</v>
      </c>
      <c r="C2534" t="s">
        <v>170</v>
      </c>
      <c r="D2534" t="s">
        <v>322</v>
      </c>
      <c r="E2534" t="s">
        <v>336</v>
      </c>
      <c r="F2534">
        <v>202112</v>
      </c>
      <c r="G2534">
        <v>0</v>
      </c>
      <c r="H2534">
        <v>0</v>
      </c>
      <c r="I2534">
        <v>1</v>
      </c>
      <c r="J2534">
        <v>0</v>
      </c>
      <c r="K2534">
        <v>15447.9</v>
      </c>
      <c r="L2534">
        <v>0</v>
      </c>
      <c r="M2534">
        <v>0</v>
      </c>
      <c r="N2534">
        <v>15447.9</v>
      </c>
      <c r="O2534">
        <v>0</v>
      </c>
      <c r="P2534" t="s">
        <v>207</v>
      </c>
      <c r="Q2534">
        <v>19</v>
      </c>
    </row>
    <row r="2535" spans="1:17" hidden="1" x14ac:dyDescent="0.2">
      <c r="A2535" t="str">
        <f t="shared" si="39"/>
        <v>398.0115</v>
      </c>
      <c r="B2535" t="s">
        <v>228</v>
      </c>
      <c r="C2535" t="s">
        <v>170</v>
      </c>
      <c r="D2535" t="s">
        <v>322</v>
      </c>
      <c r="E2535" t="s">
        <v>336</v>
      </c>
      <c r="F2535">
        <v>202112</v>
      </c>
      <c r="G2535">
        <v>0</v>
      </c>
      <c r="H2535">
        <v>0</v>
      </c>
      <c r="I2535">
        <v>1</v>
      </c>
      <c r="J2535">
        <v>0</v>
      </c>
      <c r="K2535">
        <v>72797.3</v>
      </c>
      <c r="L2535">
        <v>0</v>
      </c>
      <c r="M2535">
        <v>0</v>
      </c>
      <c r="N2535">
        <v>72797.3</v>
      </c>
      <c r="O2535">
        <v>0</v>
      </c>
      <c r="P2535" t="s">
        <v>207</v>
      </c>
      <c r="Q2535">
        <v>19</v>
      </c>
    </row>
    <row r="2536" spans="1:17" hidden="1" x14ac:dyDescent="0.2">
      <c r="A2536" t="str">
        <f t="shared" si="39"/>
        <v>302.0115</v>
      </c>
      <c r="B2536" t="s">
        <v>312</v>
      </c>
      <c r="C2536" t="s">
        <v>170</v>
      </c>
      <c r="D2536" t="s">
        <v>323</v>
      </c>
      <c r="E2536" t="s">
        <v>336</v>
      </c>
      <c r="F2536">
        <v>202112</v>
      </c>
      <c r="G2536">
        <v>0</v>
      </c>
      <c r="H2536">
        <v>0</v>
      </c>
      <c r="I2536">
        <v>0</v>
      </c>
      <c r="J2536">
        <v>1</v>
      </c>
      <c r="K2536">
        <v>916</v>
      </c>
      <c r="L2536">
        <v>0</v>
      </c>
      <c r="M2536">
        <v>0</v>
      </c>
      <c r="N2536">
        <v>0</v>
      </c>
      <c r="O2536">
        <v>916</v>
      </c>
      <c r="P2536" t="s">
        <v>171</v>
      </c>
      <c r="Q2536">
        <v>10</v>
      </c>
    </row>
    <row r="2537" spans="1:17" hidden="1" x14ac:dyDescent="0.2">
      <c r="A2537" t="str">
        <f t="shared" si="39"/>
        <v>303.0115</v>
      </c>
      <c r="B2537" t="s">
        <v>169</v>
      </c>
      <c r="C2537" t="s">
        <v>170</v>
      </c>
      <c r="D2537" t="s">
        <v>323</v>
      </c>
      <c r="E2537" t="s">
        <v>336</v>
      </c>
      <c r="F2537">
        <v>202112</v>
      </c>
      <c r="G2537">
        <v>0</v>
      </c>
      <c r="H2537">
        <v>0</v>
      </c>
      <c r="I2537">
        <v>0</v>
      </c>
      <c r="J2537">
        <v>1</v>
      </c>
      <c r="K2537">
        <v>619642.57000000007</v>
      </c>
      <c r="L2537">
        <v>0</v>
      </c>
      <c r="M2537">
        <v>0</v>
      </c>
      <c r="N2537">
        <v>0</v>
      </c>
      <c r="O2537">
        <v>619642.57000000007</v>
      </c>
      <c r="P2537" t="s">
        <v>171</v>
      </c>
      <c r="Q2537">
        <v>10</v>
      </c>
    </row>
    <row r="2538" spans="1:17" hidden="1" x14ac:dyDescent="0.2">
      <c r="A2538" t="str">
        <f t="shared" si="39"/>
        <v>374.0115</v>
      </c>
      <c r="B2538" t="s">
        <v>189</v>
      </c>
      <c r="C2538" t="s">
        <v>170</v>
      </c>
      <c r="D2538" t="s">
        <v>323</v>
      </c>
      <c r="E2538" t="s">
        <v>336</v>
      </c>
      <c r="F2538">
        <v>202112</v>
      </c>
      <c r="G2538">
        <v>0</v>
      </c>
      <c r="H2538">
        <v>0</v>
      </c>
      <c r="I2538">
        <v>0</v>
      </c>
      <c r="J2538">
        <v>1</v>
      </c>
      <c r="K2538">
        <v>588</v>
      </c>
      <c r="L2538">
        <v>0</v>
      </c>
      <c r="M2538">
        <v>0</v>
      </c>
      <c r="N2538">
        <v>0</v>
      </c>
      <c r="O2538">
        <v>588</v>
      </c>
      <c r="P2538" t="s">
        <v>190</v>
      </c>
      <c r="Q2538">
        <v>18</v>
      </c>
    </row>
    <row r="2539" spans="1:17" hidden="1" x14ac:dyDescent="0.2">
      <c r="A2539" t="str">
        <f t="shared" si="39"/>
        <v>374.1115</v>
      </c>
      <c r="B2539" t="s">
        <v>192</v>
      </c>
      <c r="C2539" t="s">
        <v>170</v>
      </c>
      <c r="D2539" t="s">
        <v>323</v>
      </c>
      <c r="E2539" t="s">
        <v>336</v>
      </c>
      <c r="F2539">
        <v>202112</v>
      </c>
      <c r="G2539">
        <v>0</v>
      </c>
      <c r="H2539">
        <v>0</v>
      </c>
      <c r="I2539">
        <v>0</v>
      </c>
      <c r="J2539">
        <v>1</v>
      </c>
      <c r="K2539">
        <v>15834.460000000001</v>
      </c>
      <c r="L2539">
        <v>0</v>
      </c>
      <c r="M2539">
        <v>0</v>
      </c>
      <c r="N2539">
        <v>0</v>
      </c>
      <c r="O2539">
        <v>15834.460000000001</v>
      </c>
      <c r="P2539" t="s">
        <v>190</v>
      </c>
      <c r="Q2539">
        <v>18</v>
      </c>
    </row>
    <row r="2540" spans="1:17" hidden="1" x14ac:dyDescent="0.2">
      <c r="A2540" t="str">
        <f t="shared" si="39"/>
        <v>375.0115</v>
      </c>
      <c r="B2540" t="s">
        <v>194</v>
      </c>
      <c r="C2540" t="s">
        <v>170</v>
      </c>
      <c r="D2540" t="s">
        <v>323</v>
      </c>
      <c r="E2540" t="s">
        <v>336</v>
      </c>
      <c r="F2540">
        <v>202112</v>
      </c>
      <c r="G2540">
        <v>0</v>
      </c>
      <c r="H2540">
        <v>0</v>
      </c>
      <c r="I2540">
        <v>0</v>
      </c>
      <c r="J2540">
        <v>1</v>
      </c>
      <c r="K2540">
        <v>16490.87</v>
      </c>
      <c r="L2540">
        <v>0</v>
      </c>
      <c r="M2540">
        <v>0</v>
      </c>
      <c r="N2540">
        <v>0</v>
      </c>
      <c r="O2540">
        <v>16490.87</v>
      </c>
      <c r="P2540" t="s">
        <v>190</v>
      </c>
      <c r="Q2540">
        <v>18</v>
      </c>
    </row>
    <row r="2541" spans="1:17" hidden="1" x14ac:dyDescent="0.2">
      <c r="A2541" t="str">
        <f t="shared" si="39"/>
        <v>376.0115</v>
      </c>
      <c r="B2541" t="s">
        <v>196</v>
      </c>
      <c r="C2541" t="s">
        <v>170</v>
      </c>
      <c r="D2541" t="s">
        <v>323</v>
      </c>
      <c r="E2541" t="s">
        <v>336</v>
      </c>
      <c r="F2541">
        <v>202112</v>
      </c>
      <c r="G2541">
        <v>0</v>
      </c>
      <c r="H2541">
        <v>0</v>
      </c>
      <c r="I2541">
        <v>0</v>
      </c>
      <c r="J2541">
        <v>1</v>
      </c>
      <c r="K2541">
        <v>4964002.5</v>
      </c>
      <c r="L2541">
        <v>0</v>
      </c>
      <c r="M2541">
        <v>0</v>
      </c>
      <c r="N2541">
        <v>0</v>
      </c>
      <c r="O2541">
        <v>4964002.5</v>
      </c>
      <c r="P2541" t="s">
        <v>190</v>
      </c>
      <c r="Q2541">
        <v>18</v>
      </c>
    </row>
    <row r="2542" spans="1:17" hidden="1" x14ac:dyDescent="0.2">
      <c r="A2542" t="str">
        <f t="shared" si="39"/>
        <v>378.0115</v>
      </c>
      <c r="B2542" t="s">
        <v>198</v>
      </c>
      <c r="C2542" t="s">
        <v>170</v>
      </c>
      <c r="D2542" t="s">
        <v>323</v>
      </c>
      <c r="E2542" t="s">
        <v>336</v>
      </c>
      <c r="F2542">
        <v>202112</v>
      </c>
      <c r="G2542">
        <v>0</v>
      </c>
      <c r="H2542">
        <v>0</v>
      </c>
      <c r="I2542">
        <v>0</v>
      </c>
      <c r="J2542">
        <v>1</v>
      </c>
      <c r="K2542">
        <v>256280.17</v>
      </c>
      <c r="L2542">
        <v>0</v>
      </c>
      <c r="M2542">
        <v>0</v>
      </c>
      <c r="N2542">
        <v>0</v>
      </c>
      <c r="O2542">
        <v>256280.17</v>
      </c>
      <c r="P2542" t="s">
        <v>190</v>
      </c>
      <c r="Q2542">
        <v>18</v>
      </c>
    </row>
    <row r="2543" spans="1:17" hidden="1" x14ac:dyDescent="0.2">
      <c r="A2543" t="str">
        <f t="shared" si="39"/>
        <v>379.0115</v>
      </c>
      <c r="B2543" t="s">
        <v>199</v>
      </c>
      <c r="C2543" t="s">
        <v>170</v>
      </c>
      <c r="D2543" t="s">
        <v>323</v>
      </c>
      <c r="E2543" t="s">
        <v>336</v>
      </c>
      <c r="F2543">
        <v>202112</v>
      </c>
      <c r="G2543">
        <v>0</v>
      </c>
      <c r="H2543">
        <v>0</v>
      </c>
      <c r="I2543">
        <v>0</v>
      </c>
      <c r="J2543">
        <v>1</v>
      </c>
      <c r="K2543">
        <v>125852.37000000001</v>
      </c>
      <c r="L2543">
        <v>0</v>
      </c>
      <c r="M2543">
        <v>0</v>
      </c>
      <c r="N2543">
        <v>0</v>
      </c>
      <c r="O2543">
        <v>125852.37000000001</v>
      </c>
      <c r="P2543" t="s">
        <v>190</v>
      </c>
      <c r="Q2543">
        <v>18</v>
      </c>
    </row>
    <row r="2544" spans="1:17" hidden="1" x14ac:dyDescent="0.2">
      <c r="A2544" t="str">
        <f t="shared" si="39"/>
        <v>380.0115</v>
      </c>
      <c r="B2544" t="s">
        <v>313</v>
      </c>
      <c r="C2544" t="s">
        <v>170</v>
      </c>
      <c r="D2544" t="s">
        <v>323</v>
      </c>
      <c r="E2544" t="s">
        <v>336</v>
      </c>
      <c r="F2544">
        <v>202112</v>
      </c>
      <c r="G2544">
        <v>0</v>
      </c>
      <c r="H2544">
        <v>0</v>
      </c>
      <c r="I2544">
        <v>0</v>
      </c>
      <c r="J2544">
        <v>1</v>
      </c>
      <c r="K2544">
        <v>3882308.01</v>
      </c>
      <c r="L2544">
        <v>0</v>
      </c>
      <c r="M2544">
        <v>0</v>
      </c>
      <c r="N2544">
        <v>0</v>
      </c>
      <c r="O2544">
        <v>3882308.01</v>
      </c>
      <c r="P2544" t="s">
        <v>190</v>
      </c>
      <c r="Q2544">
        <v>18</v>
      </c>
    </row>
    <row r="2545" spans="1:17" hidden="1" x14ac:dyDescent="0.2">
      <c r="A2545" t="str">
        <f t="shared" si="39"/>
        <v>381.0115</v>
      </c>
      <c r="B2545" t="s">
        <v>202</v>
      </c>
      <c r="C2545" t="s">
        <v>170</v>
      </c>
      <c r="D2545" t="s">
        <v>323</v>
      </c>
      <c r="E2545" t="s">
        <v>336</v>
      </c>
      <c r="F2545">
        <v>202112</v>
      </c>
      <c r="G2545">
        <v>8.4100000000000008E-2</v>
      </c>
      <c r="H2545">
        <v>0.77690000000000003</v>
      </c>
      <c r="I2545">
        <v>0.1331</v>
      </c>
      <c r="J2545">
        <v>5.8999999999999999E-3</v>
      </c>
      <c r="K2545">
        <v>11881.93</v>
      </c>
      <c r="L2545">
        <v>999.27</v>
      </c>
      <c r="M2545">
        <v>9231.08</v>
      </c>
      <c r="N2545">
        <v>1581.48</v>
      </c>
      <c r="O2545">
        <v>70.100000000000009</v>
      </c>
      <c r="P2545" t="s">
        <v>190</v>
      </c>
      <c r="Q2545">
        <v>18</v>
      </c>
    </row>
    <row r="2546" spans="1:17" hidden="1" x14ac:dyDescent="0.2">
      <c r="A2546" t="str">
        <f t="shared" si="39"/>
        <v>385.0115</v>
      </c>
      <c r="B2546" t="s">
        <v>205</v>
      </c>
      <c r="C2546" t="s">
        <v>170</v>
      </c>
      <c r="D2546" t="s">
        <v>323</v>
      </c>
      <c r="E2546" t="s">
        <v>336</v>
      </c>
      <c r="F2546">
        <v>202112</v>
      </c>
      <c r="G2546">
        <v>0</v>
      </c>
      <c r="H2546">
        <v>0</v>
      </c>
      <c r="I2546">
        <v>0</v>
      </c>
      <c r="J2546">
        <v>1</v>
      </c>
      <c r="K2546">
        <v>50106.98</v>
      </c>
      <c r="L2546">
        <v>0</v>
      </c>
      <c r="M2546">
        <v>0</v>
      </c>
      <c r="N2546">
        <v>0</v>
      </c>
      <c r="O2546">
        <v>50106.98</v>
      </c>
      <c r="P2546" t="s">
        <v>190</v>
      </c>
      <c r="Q2546">
        <v>18</v>
      </c>
    </row>
    <row r="2547" spans="1:17" hidden="1" x14ac:dyDescent="0.2">
      <c r="A2547" t="str">
        <f t="shared" si="39"/>
        <v>391.0115</v>
      </c>
      <c r="B2547" t="s">
        <v>210</v>
      </c>
      <c r="C2547" t="s">
        <v>170</v>
      </c>
      <c r="D2547" t="s">
        <v>323</v>
      </c>
      <c r="E2547" t="s">
        <v>336</v>
      </c>
      <c r="F2547">
        <v>202112</v>
      </c>
      <c r="G2547">
        <v>0</v>
      </c>
      <c r="H2547">
        <v>0</v>
      </c>
      <c r="I2547">
        <v>0</v>
      </c>
      <c r="J2547">
        <v>1</v>
      </c>
      <c r="K2547">
        <v>0</v>
      </c>
      <c r="L2547">
        <v>0</v>
      </c>
      <c r="M2547">
        <v>0</v>
      </c>
      <c r="N2547">
        <v>0</v>
      </c>
      <c r="O2547">
        <v>0</v>
      </c>
      <c r="P2547" t="s">
        <v>207</v>
      </c>
      <c r="Q2547">
        <v>19</v>
      </c>
    </row>
    <row r="2548" spans="1:17" hidden="1" x14ac:dyDescent="0.2">
      <c r="A2548" t="str">
        <f t="shared" si="39"/>
        <v>394.0115</v>
      </c>
      <c r="B2548" t="s">
        <v>222</v>
      </c>
      <c r="C2548" t="s">
        <v>170</v>
      </c>
      <c r="D2548" t="s">
        <v>323</v>
      </c>
      <c r="E2548" t="s">
        <v>336</v>
      </c>
      <c r="F2548">
        <v>202112</v>
      </c>
      <c r="G2548">
        <v>0</v>
      </c>
      <c r="H2548">
        <v>0</v>
      </c>
      <c r="I2548">
        <v>0</v>
      </c>
      <c r="J2548">
        <v>1</v>
      </c>
      <c r="K2548">
        <v>0</v>
      </c>
      <c r="L2548">
        <v>0</v>
      </c>
      <c r="M2548">
        <v>0</v>
      </c>
      <c r="N2548">
        <v>0</v>
      </c>
      <c r="O2548">
        <v>0</v>
      </c>
      <c r="P2548" t="s">
        <v>207</v>
      </c>
      <c r="Q2548">
        <v>19</v>
      </c>
    </row>
    <row r="2549" spans="1:17" hidden="1" x14ac:dyDescent="0.2">
      <c r="A2549" t="str">
        <f t="shared" si="39"/>
        <v>395.0115</v>
      </c>
      <c r="B2549" t="s">
        <v>223</v>
      </c>
      <c r="C2549" t="s">
        <v>170</v>
      </c>
      <c r="D2549" t="s">
        <v>323</v>
      </c>
      <c r="E2549" t="s">
        <v>336</v>
      </c>
      <c r="F2549">
        <v>202112</v>
      </c>
      <c r="G2549">
        <v>0</v>
      </c>
      <c r="H2549">
        <v>0</v>
      </c>
      <c r="I2549">
        <v>0</v>
      </c>
      <c r="J2549">
        <v>1</v>
      </c>
      <c r="K2549">
        <v>0</v>
      </c>
      <c r="L2549">
        <v>0</v>
      </c>
      <c r="M2549">
        <v>0</v>
      </c>
      <c r="N2549">
        <v>0</v>
      </c>
      <c r="O2549">
        <v>0</v>
      </c>
      <c r="P2549" t="s">
        <v>207</v>
      </c>
      <c r="Q2549">
        <v>19</v>
      </c>
    </row>
    <row r="2550" spans="1:17" hidden="1" x14ac:dyDescent="0.2">
      <c r="A2550" t="str">
        <f t="shared" si="39"/>
        <v>396.9115</v>
      </c>
      <c r="B2550" t="s">
        <v>224</v>
      </c>
      <c r="C2550" t="s">
        <v>170</v>
      </c>
      <c r="D2550" t="s">
        <v>323</v>
      </c>
      <c r="E2550" t="s">
        <v>336</v>
      </c>
      <c r="F2550">
        <v>202112</v>
      </c>
      <c r="G2550">
        <v>0</v>
      </c>
      <c r="H2550">
        <v>0</v>
      </c>
      <c r="I2550">
        <v>0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 t="s">
        <v>207</v>
      </c>
      <c r="Q2550">
        <v>19</v>
      </c>
    </row>
    <row r="2551" spans="1:17" hidden="1" x14ac:dyDescent="0.2">
      <c r="A2551" t="str">
        <f t="shared" si="39"/>
        <v>397.0115</v>
      </c>
      <c r="B2551" t="s">
        <v>225</v>
      </c>
      <c r="C2551" t="s">
        <v>170</v>
      </c>
      <c r="D2551" t="s">
        <v>323</v>
      </c>
      <c r="E2551" t="s">
        <v>336</v>
      </c>
      <c r="F2551">
        <v>202112</v>
      </c>
      <c r="G2551">
        <v>0</v>
      </c>
      <c r="H2551">
        <v>0</v>
      </c>
      <c r="I2551">
        <v>0</v>
      </c>
      <c r="J2551">
        <v>1</v>
      </c>
      <c r="K2551">
        <v>0</v>
      </c>
      <c r="L2551">
        <v>0</v>
      </c>
      <c r="M2551">
        <v>0</v>
      </c>
      <c r="N2551">
        <v>0</v>
      </c>
      <c r="O2551">
        <v>0</v>
      </c>
      <c r="P2551" t="s">
        <v>207</v>
      </c>
      <c r="Q2551">
        <v>19</v>
      </c>
    </row>
    <row r="2552" spans="1:17" hidden="1" x14ac:dyDescent="0.2">
      <c r="A2552" t="str">
        <f t="shared" si="39"/>
        <v>398.0115</v>
      </c>
      <c r="B2552" t="s">
        <v>228</v>
      </c>
      <c r="C2552" t="s">
        <v>170</v>
      </c>
      <c r="D2552" t="s">
        <v>323</v>
      </c>
      <c r="E2552" t="s">
        <v>336</v>
      </c>
      <c r="F2552">
        <v>202112</v>
      </c>
      <c r="G2552">
        <v>0</v>
      </c>
      <c r="H2552">
        <v>0</v>
      </c>
      <c r="I2552">
        <v>0</v>
      </c>
      <c r="J2552">
        <v>1</v>
      </c>
      <c r="K2552">
        <v>0</v>
      </c>
      <c r="L2552">
        <v>0</v>
      </c>
      <c r="M2552">
        <v>0</v>
      </c>
      <c r="N2552">
        <v>0</v>
      </c>
      <c r="O2552">
        <v>0</v>
      </c>
      <c r="P2552" t="s">
        <v>207</v>
      </c>
      <c r="Q2552">
        <v>19</v>
      </c>
    </row>
    <row r="2553" spans="1:17" hidden="1" x14ac:dyDescent="0.2">
      <c r="A2553" t="str">
        <f t="shared" si="39"/>
        <v>350.0115</v>
      </c>
      <c r="B2553" t="s">
        <v>72</v>
      </c>
      <c r="C2553" t="s">
        <v>17</v>
      </c>
      <c r="D2553" t="s">
        <v>324</v>
      </c>
      <c r="E2553" t="s">
        <v>336</v>
      </c>
      <c r="F2553">
        <v>202112</v>
      </c>
      <c r="G2553">
        <v>0</v>
      </c>
      <c r="H2553">
        <v>0</v>
      </c>
      <c r="I2553">
        <v>0</v>
      </c>
      <c r="J2553">
        <v>1</v>
      </c>
      <c r="K2553">
        <v>1678243.47</v>
      </c>
      <c r="L2553">
        <v>0</v>
      </c>
      <c r="M2553">
        <v>0</v>
      </c>
      <c r="N2553">
        <v>0</v>
      </c>
      <c r="O2553">
        <v>1678243.47</v>
      </c>
      <c r="P2553" t="s">
        <v>73</v>
      </c>
      <c r="Q2553">
        <v>6</v>
      </c>
    </row>
    <row r="2554" spans="1:17" hidden="1" x14ac:dyDescent="0.2">
      <c r="A2554" t="str">
        <f t="shared" si="39"/>
        <v>350.1115</v>
      </c>
      <c r="B2554" t="s">
        <v>74</v>
      </c>
      <c r="C2554" t="s">
        <v>17</v>
      </c>
      <c r="D2554" t="s">
        <v>324</v>
      </c>
      <c r="E2554" t="s">
        <v>336</v>
      </c>
      <c r="F2554">
        <v>202112</v>
      </c>
      <c r="G2554">
        <v>0</v>
      </c>
      <c r="H2554">
        <v>0</v>
      </c>
      <c r="I2554">
        <v>0</v>
      </c>
      <c r="J2554">
        <v>1</v>
      </c>
      <c r="K2554">
        <v>789262.83000000007</v>
      </c>
      <c r="L2554">
        <v>0</v>
      </c>
      <c r="M2554">
        <v>0</v>
      </c>
      <c r="N2554">
        <v>0</v>
      </c>
      <c r="O2554">
        <v>789262.83000000007</v>
      </c>
      <c r="P2554" t="s">
        <v>73</v>
      </c>
      <c r="Q2554">
        <v>6</v>
      </c>
    </row>
    <row r="2555" spans="1:17" hidden="1" x14ac:dyDescent="0.2">
      <c r="A2555" t="str">
        <f t="shared" si="39"/>
        <v>352.0115</v>
      </c>
      <c r="B2555" t="s">
        <v>77</v>
      </c>
      <c r="C2555" t="s">
        <v>17</v>
      </c>
      <c r="D2555" t="s">
        <v>324</v>
      </c>
      <c r="E2555" t="s">
        <v>336</v>
      </c>
      <c r="F2555">
        <v>202112</v>
      </c>
      <c r="G2555">
        <v>0</v>
      </c>
      <c r="H2555">
        <v>0</v>
      </c>
      <c r="I2555">
        <v>0</v>
      </c>
      <c r="J2555">
        <v>1</v>
      </c>
      <c r="K2555">
        <v>2381411.48</v>
      </c>
      <c r="L2555">
        <v>0</v>
      </c>
      <c r="M2555">
        <v>0</v>
      </c>
      <c r="N2555">
        <v>0</v>
      </c>
      <c r="O2555">
        <v>2381411.48</v>
      </c>
      <c r="P2555" t="s">
        <v>73</v>
      </c>
      <c r="Q2555">
        <v>6</v>
      </c>
    </row>
    <row r="2556" spans="1:17" hidden="1" x14ac:dyDescent="0.2">
      <c r="A2556" t="str">
        <f t="shared" si="39"/>
        <v>353.0115</v>
      </c>
      <c r="B2556" t="s">
        <v>80</v>
      </c>
      <c r="C2556" t="s">
        <v>17</v>
      </c>
      <c r="D2556" t="s">
        <v>324</v>
      </c>
      <c r="E2556" t="s">
        <v>336</v>
      </c>
      <c r="F2556">
        <v>202112</v>
      </c>
      <c r="G2556">
        <v>0</v>
      </c>
      <c r="H2556">
        <v>0</v>
      </c>
      <c r="I2556">
        <v>0</v>
      </c>
      <c r="J2556">
        <v>1</v>
      </c>
      <c r="K2556">
        <v>31953801.539999999</v>
      </c>
      <c r="L2556">
        <v>0</v>
      </c>
      <c r="M2556">
        <v>0</v>
      </c>
      <c r="N2556">
        <v>0</v>
      </c>
      <c r="O2556">
        <v>31953801.539999999</v>
      </c>
      <c r="P2556" t="s">
        <v>73</v>
      </c>
      <c r="Q2556">
        <v>6</v>
      </c>
    </row>
    <row r="2557" spans="1:17" hidden="1" x14ac:dyDescent="0.2">
      <c r="A2557" t="str">
        <f t="shared" si="39"/>
        <v>355.0115</v>
      </c>
      <c r="B2557" t="s">
        <v>84</v>
      </c>
      <c r="C2557" t="s">
        <v>17</v>
      </c>
      <c r="D2557" t="s">
        <v>324</v>
      </c>
      <c r="E2557" t="s">
        <v>336</v>
      </c>
      <c r="F2557">
        <v>202112</v>
      </c>
      <c r="G2557">
        <v>0</v>
      </c>
      <c r="H2557">
        <v>0</v>
      </c>
      <c r="I2557">
        <v>0</v>
      </c>
      <c r="J2557">
        <v>1</v>
      </c>
      <c r="K2557">
        <v>10953798.74</v>
      </c>
      <c r="L2557">
        <v>0</v>
      </c>
      <c r="M2557">
        <v>0</v>
      </c>
      <c r="N2557">
        <v>0</v>
      </c>
      <c r="O2557">
        <v>10953798.74</v>
      </c>
      <c r="P2557" t="s">
        <v>73</v>
      </c>
      <c r="Q2557">
        <v>6</v>
      </c>
    </row>
    <row r="2558" spans="1:17" hidden="1" x14ac:dyDescent="0.2">
      <c r="A2558" t="str">
        <f t="shared" si="39"/>
        <v>356.0115</v>
      </c>
      <c r="B2558" t="s">
        <v>86</v>
      </c>
      <c r="C2558" t="s">
        <v>17</v>
      </c>
      <c r="D2558" t="s">
        <v>324</v>
      </c>
      <c r="E2558" t="s">
        <v>336</v>
      </c>
      <c r="F2558">
        <v>202112</v>
      </c>
      <c r="G2558">
        <v>0</v>
      </c>
      <c r="H2558">
        <v>0</v>
      </c>
      <c r="I2558">
        <v>0</v>
      </c>
      <c r="J2558">
        <v>1</v>
      </c>
      <c r="K2558">
        <v>8463468.5299999993</v>
      </c>
      <c r="L2558">
        <v>0</v>
      </c>
      <c r="M2558">
        <v>0</v>
      </c>
      <c r="N2558">
        <v>0</v>
      </c>
      <c r="O2558">
        <v>8463468.5299999993</v>
      </c>
      <c r="P2558" t="s">
        <v>73</v>
      </c>
      <c r="Q2558">
        <v>6</v>
      </c>
    </row>
    <row r="2559" spans="1:17" hidden="1" x14ac:dyDescent="0.2">
      <c r="A2559" t="str">
        <f t="shared" si="39"/>
        <v>357.0115</v>
      </c>
      <c r="B2559" t="s">
        <v>88</v>
      </c>
      <c r="C2559" t="s">
        <v>17</v>
      </c>
      <c r="D2559" t="s">
        <v>324</v>
      </c>
      <c r="E2559" t="s">
        <v>336</v>
      </c>
      <c r="F2559">
        <v>202112</v>
      </c>
      <c r="G2559">
        <v>0</v>
      </c>
      <c r="H2559">
        <v>0</v>
      </c>
      <c r="I2559">
        <v>0</v>
      </c>
      <c r="J2559">
        <v>1</v>
      </c>
      <c r="K2559">
        <v>111646.11</v>
      </c>
      <c r="L2559">
        <v>0</v>
      </c>
      <c r="M2559">
        <v>0</v>
      </c>
      <c r="N2559">
        <v>0</v>
      </c>
      <c r="O2559">
        <v>111646.11</v>
      </c>
      <c r="P2559" t="s">
        <v>73</v>
      </c>
      <c r="Q2559">
        <v>6</v>
      </c>
    </row>
    <row r="2560" spans="1:17" hidden="1" x14ac:dyDescent="0.2">
      <c r="A2560" t="str">
        <f t="shared" si="39"/>
        <v>358.0115</v>
      </c>
      <c r="B2560" t="s">
        <v>89</v>
      </c>
      <c r="C2560" t="s">
        <v>17</v>
      </c>
      <c r="D2560" t="s">
        <v>324</v>
      </c>
      <c r="E2560" t="s">
        <v>336</v>
      </c>
      <c r="F2560">
        <v>202112</v>
      </c>
      <c r="G2560">
        <v>0</v>
      </c>
      <c r="H2560">
        <v>0</v>
      </c>
      <c r="I2560">
        <v>0</v>
      </c>
      <c r="J2560">
        <v>1</v>
      </c>
      <c r="K2560">
        <v>223299.48</v>
      </c>
      <c r="L2560">
        <v>0</v>
      </c>
      <c r="M2560">
        <v>0</v>
      </c>
      <c r="N2560">
        <v>0</v>
      </c>
      <c r="O2560">
        <v>223299.48</v>
      </c>
      <c r="P2560" t="s">
        <v>73</v>
      </c>
      <c r="Q2560">
        <v>6</v>
      </c>
    </row>
    <row r="2561" spans="1:17" hidden="1" x14ac:dyDescent="0.2">
      <c r="A2561" t="str">
        <f t="shared" si="39"/>
        <v>301.0115</v>
      </c>
      <c r="B2561" t="s">
        <v>16</v>
      </c>
      <c r="C2561" t="s">
        <v>17</v>
      </c>
      <c r="D2561" t="s">
        <v>325</v>
      </c>
      <c r="E2561" t="s">
        <v>336</v>
      </c>
      <c r="F2561">
        <v>202112</v>
      </c>
      <c r="K2561">
        <v>101985</v>
      </c>
      <c r="L2561">
        <v>9540.6</v>
      </c>
      <c r="M2561">
        <v>91940.12</v>
      </c>
      <c r="N2561">
        <v>504.28000000000003</v>
      </c>
      <c r="O2561">
        <v>0</v>
      </c>
      <c r="P2561" t="s">
        <v>20</v>
      </c>
      <c r="Q2561">
        <v>1</v>
      </c>
    </row>
    <row r="2562" spans="1:17" hidden="1" x14ac:dyDescent="0.2">
      <c r="A2562" t="str">
        <f t="shared" si="39"/>
        <v>302.0115</v>
      </c>
      <c r="B2562" t="s">
        <v>21</v>
      </c>
      <c r="C2562" t="s">
        <v>17</v>
      </c>
      <c r="D2562" t="s">
        <v>325</v>
      </c>
      <c r="E2562" t="s">
        <v>336</v>
      </c>
      <c r="F2562">
        <v>202112</v>
      </c>
      <c r="K2562">
        <v>490543.19</v>
      </c>
      <c r="L2562">
        <v>1139.3900000000001</v>
      </c>
      <c r="M2562">
        <v>489210</v>
      </c>
      <c r="N2562">
        <v>193.8</v>
      </c>
      <c r="O2562">
        <v>0</v>
      </c>
      <c r="P2562" t="s">
        <v>20</v>
      </c>
      <c r="Q2562">
        <v>1</v>
      </c>
    </row>
    <row r="2563" spans="1:17" hidden="1" x14ac:dyDescent="0.2">
      <c r="A2563" t="str">
        <f t="shared" ref="A2563:A2626" si="40">_xlfn.CONCAT(MID(B2563,3,5),E2563)</f>
        <v>302.0115</v>
      </c>
      <c r="B2563" t="s">
        <v>22</v>
      </c>
      <c r="C2563" t="s">
        <v>17</v>
      </c>
      <c r="D2563" t="s">
        <v>325</v>
      </c>
      <c r="E2563" t="s">
        <v>336</v>
      </c>
      <c r="F2563">
        <v>202112</v>
      </c>
      <c r="K2563">
        <v>1269315.6299999999</v>
      </c>
      <c r="L2563">
        <v>99860.02</v>
      </c>
      <c r="M2563">
        <v>1159503.92</v>
      </c>
      <c r="N2563">
        <v>9951.69</v>
      </c>
      <c r="O2563">
        <v>0</v>
      </c>
      <c r="P2563" t="s">
        <v>20</v>
      </c>
      <c r="Q2563">
        <v>1</v>
      </c>
    </row>
    <row r="2564" spans="1:17" hidden="1" x14ac:dyDescent="0.2">
      <c r="A2564" t="str">
        <f t="shared" si="40"/>
        <v>303.0115</v>
      </c>
      <c r="B2564" t="s">
        <v>23</v>
      </c>
      <c r="C2564" t="s">
        <v>17</v>
      </c>
      <c r="D2564" t="s">
        <v>325</v>
      </c>
      <c r="E2564" t="s">
        <v>336</v>
      </c>
      <c r="F2564">
        <v>202112</v>
      </c>
      <c r="K2564">
        <v>147665070.31999999</v>
      </c>
      <c r="L2564">
        <v>17947348.219999999</v>
      </c>
      <c r="M2564">
        <v>128901836.86</v>
      </c>
      <c r="N2564">
        <v>815885.24</v>
      </c>
      <c r="O2564">
        <v>0</v>
      </c>
      <c r="P2564" t="s">
        <v>20</v>
      </c>
      <c r="Q2564">
        <v>1</v>
      </c>
    </row>
    <row r="2565" spans="1:17" hidden="1" x14ac:dyDescent="0.2">
      <c r="A2565" t="str">
        <f t="shared" si="40"/>
        <v>303.0115</v>
      </c>
      <c r="B2565" t="s">
        <v>24</v>
      </c>
      <c r="C2565" t="s">
        <v>17</v>
      </c>
      <c r="D2565" t="s">
        <v>325</v>
      </c>
      <c r="E2565" t="s">
        <v>336</v>
      </c>
      <c r="F2565">
        <v>202112</v>
      </c>
      <c r="K2565">
        <v>27309515.760000002</v>
      </c>
      <c r="L2565">
        <v>3203406.2</v>
      </c>
      <c r="M2565">
        <v>23936790.559999999</v>
      </c>
      <c r="N2565">
        <v>169319</v>
      </c>
      <c r="O2565">
        <v>0</v>
      </c>
      <c r="P2565" t="s">
        <v>20</v>
      </c>
      <c r="Q2565">
        <v>1</v>
      </c>
    </row>
    <row r="2566" spans="1:17" hidden="1" x14ac:dyDescent="0.2">
      <c r="A2566" t="str">
        <f t="shared" si="40"/>
        <v>303.0115</v>
      </c>
      <c r="B2566" t="s">
        <v>25</v>
      </c>
      <c r="C2566" t="s">
        <v>17</v>
      </c>
      <c r="D2566" t="s">
        <v>325</v>
      </c>
      <c r="E2566" t="s">
        <v>336</v>
      </c>
      <c r="F2566">
        <v>202112</v>
      </c>
      <c r="K2566">
        <v>18066117.09</v>
      </c>
      <c r="L2566">
        <v>2107611.5099999998</v>
      </c>
      <c r="M2566">
        <v>15847105.82</v>
      </c>
      <c r="N2566">
        <v>111399.76000000001</v>
      </c>
      <c r="O2566">
        <v>0</v>
      </c>
      <c r="P2566" t="s">
        <v>20</v>
      </c>
      <c r="Q2566">
        <v>1</v>
      </c>
    </row>
    <row r="2567" spans="1:17" hidden="1" x14ac:dyDescent="0.2">
      <c r="A2567" t="str">
        <f t="shared" si="40"/>
        <v>303.0115</v>
      </c>
      <c r="B2567" t="s">
        <v>26</v>
      </c>
      <c r="C2567" t="s">
        <v>17</v>
      </c>
      <c r="D2567" t="s">
        <v>325</v>
      </c>
      <c r="E2567" t="s">
        <v>336</v>
      </c>
      <c r="F2567">
        <v>202112</v>
      </c>
      <c r="K2567">
        <v>55006315.340000004</v>
      </c>
      <c r="L2567">
        <v>583919.95000000007</v>
      </c>
      <c r="M2567">
        <v>53941617.609999999</v>
      </c>
      <c r="N2567">
        <v>480777.78</v>
      </c>
      <c r="O2567">
        <v>0</v>
      </c>
      <c r="P2567" t="s">
        <v>20</v>
      </c>
      <c r="Q2567">
        <v>1</v>
      </c>
    </row>
    <row r="2568" spans="1:17" hidden="1" x14ac:dyDescent="0.2">
      <c r="A2568" t="str">
        <f t="shared" si="40"/>
        <v>303.0115</v>
      </c>
      <c r="B2568" t="s">
        <v>27</v>
      </c>
      <c r="C2568" t="s">
        <v>17</v>
      </c>
      <c r="D2568" t="s">
        <v>325</v>
      </c>
      <c r="E2568" t="s">
        <v>336</v>
      </c>
      <c r="F2568">
        <v>202112</v>
      </c>
      <c r="K2568">
        <v>1755045.35</v>
      </c>
      <c r="L2568">
        <v>153215.46</v>
      </c>
      <c r="M2568">
        <v>1586561</v>
      </c>
      <c r="N2568">
        <v>15268.89</v>
      </c>
      <c r="O2568">
        <v>0</v>
      </c>
      <c r="P2568" t="s">
        <v>20</v>
      </c>
      <c r="Q2568">
        <v>1</v>
      </c>
    </row>
    <row r="2569" spans="1:17" hidden="1" x14ac:dyDescent="0.2">
      <c r="A2569" t="str">
        <f t="shared" si="40"/>
        <v>303.0115</v>
      </c>
      <c r="B2569" t="s">
        <v>28</v>
      </c>
      <c r="C2569" t="s">
        <v>17</v>
      </c>
      <c r="D2569" t="s">
        <v>325</v>
      </c>
      <c r="E2569" t="s">
        <v>336</v>
      </c>
      <c r="F2569">
        <v>202112</v>
      </c>
      <c r="K2569">
        <v>3631396.66</v>
      </c>
      <c r="L2569">
        <v>317020.93</v>
      </c>
      <c r="M2569">
        <v>3282782.58</v>
      </c>
      <c r="N2569">
        <v>31593.15</v>
      </c>
      <c r="O2569">
        <v>0</v>
      </c>
      <c r="P2569" t="s">
        <v>20</v>
      </c>
      <c r="Q2569">
        <v>1</v>
      </c>
    </row>
    <row r="2570" spans="1:17" hidden="1" x14ac:dyDescent="0.2">
      <c r="A2570" t="str">
        <f t="shared" si="40"/>
        <v>300.1115</v>
      </c>
      <c r="B2570" t="s">
        <v>326</v>
      </c>
      <c r="C2570" t="s">
        <v>17</v>
      </c>
      <c r="D2570" t="s">
        <v>325</v>
      </c>
      <c r="E2570" t="s">
        <v>336</v>
      </c>
      <c r="F2570">
        <v>202112</v>
      </c>
      <c r="K2570">
        <v>850483.64</v>
      </c>
      <c r="L2570">
        <v>92362.52</v>
      </c>
      <c r="M2570">
        <v>750721.91</v>
      </c>
      <c r="N2570">
        <v>7399.21</v>
      </c>
      <c r="O2570">
        <v>0</v>
      </c>
      <c r="P2570" t="s">
        <v>30</v>
      </c>
      <c r="Q2570">
        <v>2</v>
      </c>
    </row>
    <row r="2571" spans="1:17" hidden="1" x14ac:dyDescent="0.2">
      <c r="A2571" t="str">
        <f t="shared" si="40"/>
        <v>310.0115</v>
      </c>
      <c r="B2571" t="s">
        <v>29</v>
      </c>
      <c r="C2571" t="s">
        <v>17</v>
      </c>
      <c r="D2571" t="s">
        <v>325</v>
      </c>
      <c r="E2571" t="s">
        <v>336</v>
      </c>
      <c r="F2571">
        <v>202112</v>
      </c>
      <c r="K2571">
        <v>9036357.4199999999</v>
      </c>
      <c r="L2571">
        <v>981348.42</v>
      </c>
      <c r="M2571">
        <v>7976392.6900000004</v>
      </c>
      <c r="N2571">
        <v>78616.31</v>
      </c>
      <c r="O2571">
        <v>0</v>
      </c>
      <c r="P2571" t="s">
        <v>30</v>
      </c>
      <c r="Q2571">
        <v>2</v>
      </c>
    </row>
    <row r="2572" spans="1:17" hidden="1" x14ac:dyDescent="0.2">
      <c r="A2572" t="str">
        <f t="shared" si="40"/>
        <v>311.0115</v>
      </c>
      <c r="B2572" t="s">
        <v>31</v>
      </c>
      <c r="C2572" t="s">
        <v>17</v>
      </c>
      <c r="D2572" t="s">
        <v>325</v>
      </c>
      <c r="E2572" t="s">
        <v>336</v>
      </c>
      <c r="F2572">
        <v>202112</v>
      </c>
      <c r="K2572">
        <v>436978402.45999998</v>
      </c>
      <c r="L2572">
        <v>47234730.140000001</v>
      </c>
      <c r="M2572">
        <v>385940682.36000001</v>
      </c>
      <c r="N2572">
        <v>3802989.96</v>
      </c>
      <c r="O2572">
        <v>0</v>
      </c>
      <c r="P2572" t="s">
        <v>30</v>
      </c>
      <c r="Q2572">
        <v>2</v>
      </c>
    </row>
    <row r="2573" spans="1:17" hidden="1" x14ac:dyDescent="0.2">
      <c r="A2573" t="str">
        <f t="shared" si="40"/>
        <v>311.0115</v>
      </c>
      <c r="B2573" t="s">
        <v>288</v>
      </c>
      <c r="C2573" t="s">
        <v>17</v>
      </c>
      <c r="D2573" t="s">
        <v>325</v>
      </c>
      <c r="E2573" t="s">
        <v>336</v>
      </c>
      <c r="F2573">
        <v>202112</v>
      </c>
      <c r="K2573">
        <v>147253764</v>
      </c>
      <c r="L2573">
        <v>0</v>
      </c>
      <c r="M2573">
        <v>145809224.33000001</v>
      </c>
      <c r="N2573">
        <v>1444539.67</v>
      </c>
      <c r="O2573">
        <v>0</v>
      </c>
      <c r="P2573" t="s">
        <v>30</v>
      </c>
      <c r="Q2573">
        <v>2</v>
      </c>
    </row>
    <row r="2574" spans="1:17" hidden="1" x14ac:dyDescent="0.2">
      <c r="A2574" t="str">
        <f t="shared" si="40"/>
        <v>311.3115</v>
      </c>
      <c r="B2574" t="s">
        <v>32</v>
      </c>
      <c r="C2574" t="s">
        <v>17</v>
      </c>
      <c r="D2574" t="s">
        <v>325</v>
      </c>
      <c r="E2574" t="s">
        <v>336</v>
      </c>
      <c r="F2574">
        <v>202112</v>
      </c>
      <c r="K2574">
        <v>0</v>
      </c>
      <c r="L2574">
        <v>0</v>
      </c>
      <c r="M2574">
        <v>0</v>
      </c>
      <c r="N2574">
        <v>0</v>
      </c>
      <c r="O2574">
        <v>0</v>
      </c>
      <c r="P2574" t="s">
        <v>30</v>
      </c>
      <c r="Q2574">
        <v>2</v>
      </c>
    </row>
    <row r="2575" spans="1:17" hidden="1" x14ac:dyDescent="0.2">
      <c r="A2575" t="str">
        <f t="shared" si="40"/>
        <v>311.4115</v>
      </c>
      <c r="B2575" t="s">
        <v>33</v>
      </c>
      <c r="C2575" t="s">
        <v>17</v>
      </c>
      <c r="D2575" t="s">
        <v>325</v>
      </c>
      <c r="E2575" t="s">
        <v>336</v>
      </c>
      <c r="F2575">
        <v>202112</v>
      </c>
      <c r="K2575">
        <v>30043</v>
      </c>
      <c r="L2575">
        <v>3262.67</v>
      </c>
      <c r="M2575">
        <v>26518.959999999999</v>
      </c>
      <c r="N2575">
        <v>261.37</v>
      </c>
      <c r="O2575">
        <v>0</v>
      </c>
      <c r="P2575" t="s">
        <v>30</v>
      </c>
      <c r="Q2575">
        <v>2</v>
      </c>
    </row>
    <row r="2576" spans="1:17" hidden="1" x14ac:dyDescent="0.2">
      <c r="A2576" t="str">
        <f t="shared" si="40"/>
        <v>312.0115</v>
      </c>
      <c r="B2576" t="s">
        <v>34</v>
      </c>
      <c r="C2576" t="s">
        <v>17</v>
      </c>
      <c r="D2576" t="s">
        <v>325</v>
      </c>
      <c r="E2576" t="s">
        <v>336</v>
      </c>
      <c r="F2576">
        <v>202112</v>
      </c>
      <c r="K2576">
        <v>1655973767.9300001</v>
      </c>
      <c r="L2576">
        <v>178319346.56999999</v>
      </c>
      <c r="M2576">
        <v>1463230131.96</v>
      </c>
      <c r="N2576">
        <v>14424289.4</v>
      </c>
      <c r="O2576">
        <v>0</v>
      </c>
      <c r="P2576" t="s">
        <v>30</v>
      </c>
      <c r="Q2576">
        <v>2</v>
      </c>
    </row>
    <row r="2577" spans="1:17" hidden="1" x14ac:dyDescent="0.2">
      <c r="A2577" t="str">
        <f t="shared" si="40"/>
        <v>312.0115</v>
      </c>
      <c r="B2577" t="s">
        <v>289</v>
      </c>
      <c r="C2577" t="s">
        <v>17</v>
      </c>
      <c r="D2577" t="s">
        <v>325</v>
      </c>
      <c r="E2577" t="s">
        <v>336</v>
      </c>
      <c r="F2577">
        <v>202112</v>
      </c>
      <c r="K2577">
        <v>323723015.41000003</v>
      </c>
      <c r="L2577">
        <v>0</v>
      </c>
      <c r="M2577">
        <v>320551238.77999997</v>
      </c>
      <c r="N2577">
        <v>3171776.63</v>
      </c>
      <c r="O2577">
        <v>0</v>
      </c>
      <c r="P2577" t="s">
        <v>30</v>
      </c>
      <c r="Q2577">
        <v>2</v>
      </c>
    </row>
    <row r="2578" spans="1:17" hidden="1" x14ac:dyDescent="0.2">
      <c r="A2578" t="str">
        <f t="shared" si="40"/>
        <v>312.8115</v>
      </c>
      <c r="B2578" t="s">
        <v>35</v>
      </c>
      <c r="C2578" t="s">
        <v>17</v>
      </c>
      <c r="D2578" t="s">
        <v>325</v>
      </c>
      <c r="E2578" t="s">
        <v>336</v>
      </c>
      <c r="F2578">
        <v>202112</v>
      </c>
      <c r="K2578">
        <v>61392925.090000004</v>
      </c>
      <c r="L2578">
        <v>5359602.3600000003</v>
      </c>
      <c r="M2578">
        <v>55499204.280000001</v>
      </c>
      <c r="N2578">
        <v>534118.44999999995</v>
      </c>
      <c r="O2578">
        <v>0</v>
      </c>
      <c r="P2578" t="s">
        <v>30</v>
      </c>
      <c r="Q2578">
        <v>2</v>
      </c>
    </row>
    <row r="2579" spans="1:17" hidden="1" x14ac:dyDescent="0.2">
      <c r="A2579" t="str">
        <f t="shared" si="40"/>
        <v>314.0115</v>
      </c>
      <c r="B2579" t="s">
        <v>36</v>
      </c>
      <c r="C2579" t="s">
        <v>17</v>
      </c>
      <c r="D2579" t="s">
        <v>325</v>
      </c>
      <c r="E2579" t="s">
        <v>336</v>
      </c>
      <c r="F2579">
        <v>202112</v>
      </c>
      <c r="K2579">
        <v>305751102.13</v>
      </c>
      <c r="L2579">
        <v>33048081.530000001</v>
      </c>
      <c r="M2579">
        <v>270038888.31</v>
      </c>
      <c r="N2579">
        <v>2664132.29</v>
      </c>
      <c r="O2579">
        <v>0</v>
      </c>
      <c r="P2579" t="s">
        <v>30</v>
      </c>
      <c r="Q2579">
        <v>2</v>
      </c>
    </row>
    <row r="2580" spans="1:17" hidden="1" x14ac:dyDescent="0.2">
      <c r="A2580" t="str">
        <f t="shared" si="40"/>
        <v>314.0115</v>
      </c>
      <c r="B2580" t="s">
        <v>290</v>
      </c>
      <c r="C2580" t="s">
        <v>17</v>
      </c>
      <c r="D2580" t="s">
        <v>325</v>
      </c>
      <c r="E2580" t="s">
        <v>336</v>
      </c>
      <c r="F2580">
        <v>202112</v>
      </c>
      <c r="K2580">
        <v>140019351.75999999</v>
      </c>
      <c r="L2580">
        <v>0</v>
      </c>
      <c r="M2580">
        <v>138645746.47</v>
      </c>
      <c r="N2580">
        <v>1373605.29</v>
      </c>
      <c r="O2580">
        <v>0</v>
      </c>
      <c r="P2580" t="s">
        <v>30</v>
      </c>
      <c r="Q2580">
        <v>2</v>
      </c>
    </row>
    <row r="2581" spans="1:17" hidden="1" x14ac:dyDescent="0.2">
      <c r="A2581" t="str">
        <f t="shared" si="40"/>
        <v>315.0115</v>
      </c>
      <c r="B2581" t="s">
        <v>37</v>
      </c>
      <c r="C2581" t="s">
        <v>17</v>
      </c>
      <c r="D2581" t="s">
        <v>325</v>
      </c>
      <c r="E2581" t="s">
        <v>336</v>
      </c>
      <c r="F2581">
        <v>202112</v>
      </c>
      <c r="K2581">
        <v>209459932.78</v>
      </c>
      <c r="L2581">
        <v>22123509.649999999</v>
      </c>
      <c r="M2581">
        <v>185511664.31999999</v>
      </c>
      <c r="N2581">
        <v>1824758.81</v>
      </c>
      <c r="O2581">
        <v>0</v>
      </c>
      <c r="P2581" t="s">
        <v>30</v>
      </c>
      <c r="Q2581">
        <v>2</v>
      </c>
    </row>
    <row r="2582" spans="1:17" hidden="1" x14ac:dyDescent="0.2">
      <c r="A2582" t="str">
        <f t="shared" si="40"/>
        <v>315.0115</v>
      </c>
      <c r="B2582" t="s">
        <v>239</v>
      </c>
      <c r="C2582" t="s">
        <v>17</v>
      </c>
      <c r="D2582" t="s">
        <v>325</v>
      </c>
      <c r="E2582" t="s">
        <v>336</v>
      </c>
      <c r="F2582">
        <v>202112</v>
      </c>
      <c r="K2582">
        <v>38687081.600000001</v>
      </c>
      <c r="L2582">
        <v>0</v>
      </c>
      <c r="M2582">
        <v>38307209.969999999</v>
      </c>
      <c r="N2582">
        <v>379871.63</v>
      </c>
      <c r="O2582">
        <v>0</v>
      </c>
      <c r="P2582" t="s">
        <v>30</v>
      </c>
      <c r="Q2582">
        <v>2</v>
      </c>
    </row>
    <row r="2583" spans="1:17" hidden="1" x14ac:dyDescent="0.2">
      <c r="A2583" t="str">
        <f t="shared" si="40"/>
        <v>315.4115</v>
      </c>
      <c r="B2583" t="s">
        <v>38</v>
      </c>
      <c r="C2583" t="s">
        <v>17</v>
      </c>
      <c r="D2583" t="s">
        <v>325</v>
      </c>
      <c r="E2583" t="s">
        <v>336</v>
      </c>
      <c r="F2583">
        <v>202112</v>
      </c>
      <c r="K2583">
        <v>13410219.16</v>
      </c>
      <c r="L2583">
        <v>1463146.79</v>
      </c>
      <c r="M2583">
        <v>11829858.949999999</v>
      </c>
      <c r="N2583">
        <v>117213.42</v>
      </c>
      <c r="O2583">
        <v>0</v>
      </c>
      <c r="P2583" t="s">
        <v>30</v>
      </c>
      <c r="Q2583">
        <v>2</v>
      </c>
    </row>
    <row r="2584" spans="1:17" hidden="1" x14ac:dyDescent="0.2">
      <c r="A2584" t="str">
        <f t="shared" si="40"/>
        <v>316.0115</v>
      </c>
      <c r="B2584" t="s">
        <v>39</v>
      </c>
      <c r="C2584" t="s">
        <v>17</v>
      </c>
      <c r="D2584" t="s">
        <v>325</v>
      </c>
      <c r="E2584" t="s">
        <v>336</v>
      </c>
      <c r="F2584">
        <v>202112</v>
      </c>
      <c r="K2584">
        <v>23450932.41</v>
      </c>
      <c r="L2584">
        <v>2549553.2999999998</v>
      </c>
      <c r="M2584">
        <v>20697133.129999999</v>
      </c>
      <c r="N2584">
        <v>204245.98</v>
      </c>
      <c r="O2584">
        <v>0</v>
      </c>
      <c r="P2584" t="s">
        <v>30</v>
      </c>
      <c r="Q2584">
        <v>2</v>
      </c>
    </row>
    <row r="2585" spans="1:17" hidden="1" x14ac:dyDescent="0.2">
      <c r="A2585" t="str">
        <f t="shared" si="40"/>
        <v>316.0115</v>
      </c>
      <c r="B2585" t="s">
        <v>294</v>
      </c>
      <c r="C2585" t="s">
        <v>17</v>
      </c>
      <c r="D2585" t="s">
        <v>325</v>
      </c>
      <c r="E2585" t="s">
        <v>336</v>
      </c>
      <c r="F2585">
        <v>202112</v>
      </c>
      <c r="K2585">
        <v>0</v>
      </c>
      <c r="L2585">
        <v>0</v>
      </c>
      <c r="M2585">
        <v>0</v>
      </c>
      <c r="N2585">
        <v>0</v>
      </c>
      <c r="O2585">
        <v>0</v>
      </c>
      <c r="P2585" t="s">
        <v>30</v>
      </c>
      <c r="Q2585">
        <v>2</v>
      </c>
    </row>
    <row r="2586" spans="1:17" hidden="1" x14ac:dyDescent="0.2">
      <c r="A2586" t="str">
        <f t="shared" si="40"/>
        <v>317.0115</v>
      </c>
      <c r="B2586" t="s">
        <v>40</v>
      </c>
      <c r="C2586" t="s">
        <v>17</v>
      </c>
      <c r="D2586" t="s">
        <v>325</v>
      </c>
      <c r="E2586" t="s">
        <v>336</v>
      </c>
      <c r="F2586">
        <v>202112</v>
      </c>
      <c r="K2586">
        <v>425515675.10000002</v>
      </c>
      <c r="L2586">
        <v>46211002.32</v>
      </c>
      <c r="M2586">
        <v>375602686.41000003</v>
      </c>
      <c r="N2586">
        <v>3701986.37</v>
      </c>
      <c r="O2586">
        <v>0</v>
      </c>
      <c r="P2586" t="s">
        <v>30</v>
      </c>
      <c r="Q2586">
        <v>2</v>
      </c>
    </row>
    <row r="2587" spans="1:17" hidden="1" x14ac:dyDescent="0.2">
      <c r="A2587" t="str">
        <f t="shared" si="40"/>
        <v>300.2115</v>
      </c>
      <c r="B2587" t="s">
        <v>328</v>
      </c>
      <c r="C2587" t="s">
        <v>17</v>
      </c>
      <c r="D2587" t="s">
        <v>325</v>
      </c>
      <c r="E2587" t="s">
        <v>336</v>
      </c>
      <c r="F2587">
        <v>202112</v>
      </c>
      <c r="K2587">
        <v>0</v>
      </c>
      <c r="L2587">
        <v>0</v>
      </c>
      <c r="M2587">
        <v>0</v>
      </c>
      <c r="N2587">
        <v>0</v>
      </c>
      <c r="O2587">
        <v>0</v>
      </c>
      <c r="P2587" t="s">
        <v>42</v>
      </c>
      <c r="Q2587">
        <v>3</v>
      </c>
    </row>
    <row r="2588" spans="1:17" hidden="1" x14ac:dyDescent="0.2">
      <c r="A2588" t="str">
        <f t="shared" si="40"/>
        <v>320.0115</v>
      </c>
      <c r="B2588" t="s">
        <v>41</v>
      </c>
      <c r="C2588" t="s">
        <v>17</v>
      </c>
      <c r="D2588" t="s">
        <v>325</v>
      </c>
      <c r="E2588" t="s">
        <v>336</v>
      </c>
      <c r="F2588">
        <v>202112</v>
      </c>
      <c r="K2588">
        <v>402337.03</v>
      </c>
      <c r="L2588">
        <v>16367.04</v>
      </c>
      <c r="M2588">
        <v>382202.95</v>
      </c>
      <c r="N2588">
        <v>3767.04</v>
      </c>
      <c r="O2588">
        <v>0</v>
      </c>
      <c r="P2588" t="s">
        <v>42</v>
      </c>
      <c r="Q2588">
        <v>3</v>
      </c>
    </row>
    <row r="2589" spans="1:17" hidden="1" x14ac:dyDescent="0.2">
      <c r="A2589" t="str">
        <f t="shared" si="40"/>
        <v>321.0115</v>
      </c>
      <c r="B2589" t="s">
        <v>43</v>
      </c>
      <c r="C2589" t="s">
        <v>17</v>
      </c>
      <c r="D2589" t="s">
        <v>325</v>
      </c>
      <c r="E2589" t="s">
        <v>336</v>
      </c>
      <c r="F2589">
        <v>202112</v>
      </c>
      <c r="K2589">
        <v>61876860.869999997</v>
      </c>
      <c r="L2589">
        <v>3609094.23</v>
      </c>
      <c r="M2589">
        <v>57696876.079999998</v>
      </c>
      <c r="N2589">
        <v>570890.56000000006</v>
      </c>
      <c r="O2589">
        <v>0</v>
      </c>
      <c r="P2589" t="s">
        <v>42</v>
      </c>
      <c r="Q2589">
        <v>3</v>
      </c>
    </row>
    <row r="2590" spans="1:17" hidden="1" x14ac:dyDescent="0.2">
      <c r="A2590" t="str">
        <f t="shared" si="40"/>
        <v>322.0115</v>
      </c>
      <c r="B2590" t="s">
        <v>44</v>
      </c>
      <c r="C2590" t="s">
        <v>17</v>
      </c>
      <c r="D2590" t="s">
        <v>325</v>
      </c>
      <c r="E2590" t="s">
        <v>336</v>
      </c>
      <c r="F2590">
        <v>202112</v>
      </c>
      <c r="K2590">
        <v>298359883.99000001</v>
      </c>
      <c r="L2590">
        <v>23902899.07</v>
      </c>
      <c r="M2590">
        <v>271746369</v>
      </c>
      <c r="N2590">
        <v>2710615.92</v>
      </c>
      <c r="O2590">
        <v>0</v>
      </c>
      <c r="P2590" t="s">
        <v>42</v>
      </c>
      <c r="Q2590">
        <v>3</v>
      </c>
    </row>
    <row r="2591" spans="1:17" hidden="1" x14ac:dyDescent="0.2">
      <c r="A2591" t="str">
        <f t="shared" si="40"/>
        <v>323.0115</v>
      </c>
      <c r="B2591" t="s">
        <v>45</v>
      </c>
      <c r="C2591" t="s">
        <v>17</v>
      </c>
      <c r="D2591" t="s">
        <v>325</v>
      </c>
      <c r="E2591" t="s">
        <v>336</v>
      </c>
      <c r="F2591">
        <v>202112</v>
      </c>
      <c r="K2591">
        <v>109432761.11</v>
      </c>
      <c r="L2591">
        <v>11997319.98</v>
      </c>
      <c r="M2591">
        <v>96470047.390000001</v>
      </c>
      <c r="N2591">
        <v>965393.74</v>
      </c>
      <c r="O2591">
        <v>0</v>
      </c>
      <c r="P2591" t="s">
        <v>42</v>
      </c>
      <c r="Q2591">
        <v>3</v>
      </c>
    </row>
    <row r="2592" spans="1:17" hidden="1" x14ac:dyDescent="0.2">
      <c r="A2592" t="str">
        <f t="shared" si="40"/>
        <v>324.0115</v>
      </c>
      <c r="B2592" t="s">
        <v>46</v>
      </c>
      <c r="C2592" t="s">
        <v>17</v>
      </c>
      <c r="D2592" t="s">
        <v>325</v>
      </c>
      <c r="E2592" t="s">
        <v>336</v>
      </c>
      <c r="F2592">
        <v>202112</v>
      </c>
      <c r="K2592">
        <v>38213044.960000001</v>
      </c>
      <c r="L2592">
        <v>3107569.43</v>
      </c>
      <c r="M2592">
        <v>34759867.149999999</v>
      </c>
      <c r="N2592">
        <v>345608.38</v>
      </c>
      <c r="O2592">
        <v>0</v>
      </c>
      <c r="P2592" t="s">
        <v>42</v>
      </c>
      <c r="Q2592">
        <v>3</v>
      </c>
    </row>
    <row r="2593" spans="1:17" hidden="1" x14ac:dyDescent="0.2">
      <c r="A2593" t="str">
        <f t="shared" si="40"/>
        <v>324.4115</v>
      </c>
      <c r="B2593" t="s">
        <v>47</v>
      </c>
      <c r="C2593" t="s">
        <v>17</v>
      </c>
      <c r="D2593" t="s">
        <v>325</v>
      </c>
      <c r="E2593" t="s">
        <v>336</v>
      </c>
      <c r="F2593">
        <v>202112</v>
      </c>
      <c r="K2593">
        <v>2393869.7200000002</v>
      </c>
      <c r="L2593">
        <v>259974.25</v>
      </c>
      <c r="M2593">
        <v>2113068.7999999998</v>
      </c>
      <c r="N2593">
        <v>20826.670000000002</v>
      </c>
      <c r="O2593">
        <v>0</v>
      </c>
      <c r="P2593" t="s">
        <v>42</v>
      </c>
      <c r="Q2593">
        <v>3</v>
      </c>
    </row>
    <row r="2594" spans="1:17" hidden="1" x14ac:dyDescent="0.2">
      <c r="A2594" t="str">
        <f t="shared" si="40"/>
        <v>325.0115</v>
      </c>
      <c r="B2594" t="s">
        <v>48</v>
      </c>
      <c r="C2594" t="s">
        <v>17</v>
      </c>
      <c r="D2594" t="s">
        <v>325</v>
      </c>
      <c r="E2594" t="s">
        <v>336</v>
      </c>
      <c r="F2594">
        <v>202112</v>
      </c>
      <c r="K2594">
        <v>28493635.780000001</v>
      </c>
      <c r="L2594">
        <v>2332975.34</v>
      </c>
      <c r="M2594">
        <v>25904558.890000001</v>
      </c>
      <c r="N2594">
        <v>256101.55000000002</v>
      </c>
      <c r="O2594">
        <v>0</v>
      </c>
      <c r="P2594" t="s">
        <v>42</v>
      </c>
      <c r="Q2594">
        <v>3</v>
      </c>
    </row>
    <row r="2595" spans="1:17" hidden="1" x14ac:dyDescent="0.2">
      <c r="A2595" t="str">
        <f t="shared" si="40"/>
        <v>326.0115</v>
      </c>
      <c r="B2595" t="s">
        <v>49</v>
      </c>
      <c r="C2595" t="s">
        <v>17</v>
      </c>
      <c r="D2595" t="s">
        <v>325</v>
      </c>
      <c r="E2595" t="s">
        <v>336</v>
      </c>
      <c r="F2595">
        <v>202112</v>
      </c>
      <c r="K2595">
        <v>0</v>
      </c>
      <c r="L2595">
        <v>0</v>
      </c>
      <c r="M2595">
        <v>0</v>
      </c>
      <c r="N2595">
        <v>0</v>
      </c>
      <c r="O2595">
        <v>0</v>
      </c>
      <c r="P2595" t="s">
        <v>42</v>
      </c>
      <c r="Q2595">
        <v>3</v>
      </c>
    </row>
    <row r="2596" spans="1:17" hidden="1" x14ac:dyDescent="0.2">
      <c r="A2596" t="str">
        <f t="shared" si="40"/>
        <v>330.0115</v>
      </c>
      <c r="B2596" t="s">
        <v>50</v>
      </c>
      <c r="C2596" t="s">
        <v>17</v>
      </c>
      <c r="D2596" t="s">
        <v>325</v>
      </c>
      <c r="E2596" t="s">
        <v>336</v>
      </c>
      <c r="F2596">
        <v>202112</v>
      </c>
      <c r="K2596">
        <v>3113</v>
      </c>
      <c r="L2596">
        <v>338.07</v>
      </c>
      <c r="M2596">
        <v>2747.85</v>
      </c>
      <c r="N2596">
        <v>27.080000000000002</v>
      </c>
      <c r="O2596">
        <v>0</v>
      </c>
      <c r="P2596" t="s">
        <v>51</v>
      </c>
      <c r="Q2596">
        <v>4</v>
      </c>
    </row>
    <row r="2597" spans="1:17" hidden="1" x14ac:dyDescent="0.2">
      <c r="A2597" t="str">
        <f t="shared" si="40"/>
        <v>331.0115</v>
      </c>
      <c r="B2597" t="s">
        <v>52</v>
      </c>
      <c r="C2597" t="s">
        <v>17</v>
      </c>
      <c r="D2597" t="s">
        <v>325</v>
      </c>
      <c r="E2597" t="s">
        <v>336</v>
      </c>
      <c r="F2597">
        <v>202112</v>
      </c>
      <c r="K2597">
        <v>407856.86</v>
      </c>
      <c r="L2597">
        <v>44483.590000000004</v>
      </c>
      <c r="M2597">
        <v>359809.67</v>
      </c>
      <c r="N2597">
        <v>3563.6</v>
      </c>
      <c r="O2597">
        <v>0</v>
      </c>
      <c r="P2597" t="s">
        <v>51</v>
      </c>
      <c r="Q2597">
        <v>4</v>
      </c>
    </row>
    <row r="2598" spans="1:17" hidden="1" x14ac:dyDescent="0.2">
      <c r="A2598" t="str">
        <f t="shared" si="40"/>
        <v>332.0115</v>
      </c>
      <c r="B2598" t="s">
        <v>53</v>
      </c>
      <c r="C2598" t="s">
        <v>17</v>
      </c>
      <c r="D2598" t="s">
        <v>325</v>
      </c>
      <c r="E2598" t="s">
        <v>336</v>
      </c>
      <c r="F2598">
        <v>202112</v>
      </c>
      <c r="K2598">
        <v>939221.26</v>
      </c>
      <c r="L2598">
        <v>101999.68000000001</v>
      </c>
      <c r="M2598">
        <v>829050.33000000007</v>
      </c>
      <c r="N2598">
        <v>8171.25</v>
      </c>
      <c r="O2598">
        <v>0</v>
      </c>
      <c r="P2598" t="s">
        <v>51</v>
      </c>
      <c r="Q2598">
        <v>4</v>
      </c>
    </row>
    <row r="2599" spans="1:17" hidden="1" x14ac:dyDescent="0.2">
      <c r="A2599" t="str">
        <f t="shared" si="40"/>
        <v>333.0115</v>
      </c>
      <c r="B2599" t="s">
        <v>54</v>
      </c>
      <c r="C2599" t="s">
        <v>17</v>
      </c>
      <c r="D2599" t="s">
        <v>325</v>
      </c>
      <c r="E2599" t="s">
        <v>336</v>
      </c>
      <c r="F2599">
        <v>202112</v>
      </c>
      <c r="K2599">
        <v>1810999.26</v>
      </c>
      <c r="L2599">
        <v>196674.52000000002</v>
      </c>
      <c r="M2599">
        <v>1598569.05</v>
      </c>
      <c r="N2599">
        <v>15755.69</v>
      </c>
      <c r="O2599">
        <v>0</v>
      </c>
      <c r="P2599" t="s">
        <v>51</v>
      </c>
      <c r="Q2599">
        <v>4</v>
      </c>
    </row>
    <row r="2600" spans="1:17" hidden="1" x14ac:dyDescent="0.2">
      <c r="A2600" t="str">
        <f t="shared" si="40"/>
        <v>334.0115</v>
      </c>
      <c r="B2600" t="s">
        <v>55</v>
      </c>
      <c r="C2600" t="s">
        <v>17</v>
      </c>
      <c r="D2600" t="s">
        <v>325</v>
      </c>
      <c r="E2600" t="s">
        <v>336</v>
      </c>
      <c r="F2600">
        <v>202112</v>
      </c>
      <c r="K2600">
        <v>657412.29</v>
      </c>
      <c r="L2600">
        <v>71585.490000000005</v>
      </c>
      <c r="M2600">
        <v>580092.05000000005</v>
      </c>
      <c r="N2600">
        <v>5734.75</v>
      </c>
      <c r="O2600">
        <v>0</v>
      </c>
      <c r="P2600" t="s">
        <v>51</v>
      </c>
      <c r="Q2600">
        <v>4</v>
      </c>
    </row>
    <row r="2601" spans="1:17" hidden="1" x14ac:dyDescent="0.2">
      <c r="A2601" t="str">
        <f t="shared" si="40"/>
        <v>335.0115</v>
      </c>
      <c r="B2601" t="s">
        <v>56</v>
      </c>
      <c r="C2601" t="s">
        <v>17</v>
      </c>
      <c r="D2601" t="s">
        <v>325</v>
      </c>
      <c r="E2601" t="s">
        <v>336</v>
      </c>
      <c r="F2601">
        <v>202112</v>
      </c>
      <c r="K2601">
        <v>9909.09</v>
      </c>
      <c r="L2601">
        <v>1077.42</v>
      </c>
      <c r="M2601">
        <v>8745.36</v>
      </c>
      <c r="N2601">
        <v>86.31</v>
      </c>
      <c r="O2601">
        <v>0</v>
      </c>
      <c r="P2601" t="s">
        <v>51</v>
      </c>
      <c r="Q2601">
        <v>4</v>
      </c>
    </row>
    <row r="2602" spans="1:17" hidden="1" x14ac:dyDescent="0.2">
      <c r="A2602" t="str">
        <f t="shared" si="40"/>
        <v>340.0115</v>
      </c>
      <c r="B2602" t="s">
        <v>57</v>
      </c>
      <c r="C2602" t="s">
        <v>17</v>
      </c>
      <c r="D2602" t="s">
        <v>325</v>
      </c>
      <c r="E2602" t="s">
        <v>336</v>
      </c>
      <c r="F2602">
        <v>202112</v>
      </c>
      <c r="K2602">
        <v>4055592.48</v>
      </c>
      <c r="L2602">
        <v>40195.020000000004</v>
      </c>
      <c r="M2602">
        <v>3980113.5300000003</v>
      </c>
      <c r="N2602">
        <v>35283.93</v>
      </c>
      <c r="O2602">
        <v>0</v>
      </c>
      <c r="P2602" t="s">
        <v>58</v>
      </c>
      <c r="Q2602">
        <v>5</v>
      </c>
    </row>
    <row r="2603" spans="1:17" hidden="1" x14ac:dyDescent="0.2">
      <c r="A2603" t="str">
        <f t="shared" si="40"/>
        <v>340.1115</v>
      </c>
      <c r="B2603" t="s">
        <v>59</v>
      </c>
      <c r="C2603" t="s">
        <v>17</v>
      </c>
      <c r="D2603" t="s">
        <v>325</v>
      </c>
      <c r="E2603" t="s">
        <v>336</v>
      </c>
      <c r="F2603">
        <v>202112</v>
      </c>
      <c r="K2603">
        <v>58904.24</v>
      </c>
      <c r="L2603">
        <v>6397</v>
      </c>
      <c r="M2603">
        <v>51994.770000000004</v>
      </c>
      <c r="N2603">
        <v>512.47</v>
      </c>
      <c r="O2603">
        <v>0</v>
      </c>
      <c r="P2603" t="s">
        <v>58</v>
      </c>
      <c r="Q2603">
        <v>5</v>
      </c>
    </row>
    <row r="2604" spans="1:17" hidden="1" x14ac:dyDescent="0.2">
      <c r="A2604" t="str">
        <f t="shared" si="40"/>
        <v>340.1115</v>
      </c>
      <c r="B2604" t="s">
        <v>240</v>
      </c>
      <c r="C2604" t="s">
        <v>17</v>
      </c>
      <c r="D2604" t="s">
        <v>325</v>
      </c>
      <c r="E2604" t="s">
        <v>336</v>
      </c>
      <c r="F2604">
        <v>202112</v>
      </c>
      <c r="K2604">
        <v>1279858.6099999999</v>
      </c>
      <c r="L2604">
        <v>0</v>
      </c>
      <c r="M2604">
        <v>1268331.49</v>
      </c>
      <c r="N2604">
        <v>11527.12</v>
      </c>
      <c r="O2604">
        <v>0</v>
      </c>
      <c r="P2604" t="s">
        <v>58</v>
      </c>
      <c r="Q2604">
        <v>5</v>
      </c>
    </row>
    <row r="2605" spans="1:17" hidden="1" x14ac:dyDescent="0.2">
      <c r="A2605" t="str">
        <f t="shared" si="40"/>
        <v>340.2115</v>
      </c>
      <c r="B2605" t="s">
        <v>241</v>
      </c>
      <c r="C2605" t="s">
        <v>17</v>
      </c>
      <c r="D2605" t="s">
        <v>325</v>
      </c>
      <c r="E2605" t="s">
        <v>336</v>
      </c>
      <c r="F2605">
        <v>202112</v>
      </c>
      <c r="K2605">
        <v>4649423.51</v>
      </c>
      <c r="L2605">
        <v>0</v>
      </c>
      <c r="M2605">
        <v>4607399.51</v>
      </c>
      <c r="N2605">
        <v>42024</v>
      </c>
      <c r="O2605">
        <v>0</v>
      </c>
      <c r="P2605" t="s">
        <v>58</v>
      </c>
      <c r="Q2605">
        <v>5</v>
      </c>
    </row>
    <row r="2606" spans="1:17" hidden="1" x14ac:dyDescent="0.2">
      <c r="A2606" t="str">
        <f t="shared" si="40"/>
        <v>340.2115</v>
      </c>
      <c r="B2606" t="s">
        <v>242</v>
      </c>
      <c r="C2606" t="s">
        <v>17</v>
      </c>
      <c r="D2606" t="s">
        <v>325</v>
      </c>
      <c r="E2606" t="s">
        <v>336</v>
      </c>
      <c r="F2606">
        <v>202112</v>
      </c>
      <c r="K2606">
        <v>15194355.24</v>
      </c>
      <c r="L2606">
        <v>0</v>
      </c>
      <c r="M2606">
        <v>15060757.279999999</v>
      </c>
      <c r="N2606">
        <v>133597.96</v>
      </c>
      <c r="O2606">
        <v>0</v>
      </c>
      <c r="P2606" t="s">
        <v>58</v>
      </c>
      <c r="Q2606">
        <v>5</v>
      </c>
    </row>
    <row r="2607" spans="1:17" hidden="1" x14ac:dyDescent="0.2">
      <c r="A2607" t="str">
        <f t="shared" si="40"/>
        <v>340.2115</v>
      </c>
      <c r="B2607" t="s">
        <v>243</v>
      </c>
      <c r="C2607" t="s">
        <v>17</v>
      </c>
      <c r="D2607" t="s">
        <v>325</v>
      </c>
      <c r="E2607" t="s">
        <v>336</v>
      </c>
      <c r="F2607">
        <v>202112</v>
      </c>
      <c r="K2607">
        <v>8227415.2400000002</v>
      </c>
      <c r="L2607">
        <v>0</v>
      </c>
      <c r="M2607">
        <v>8155836.7300000004</v>
      </c>
      <c r="N2607">
        <v>71578.509999999995</v>
      </c>
      <c r="O2607">
        <v>0</v>
      </c>
      <c r="P2607" t="s">
        <v>58</v>
      </c>
      <c r="Q2607">
        <v>5</v>
      </c>
    </row>
    <row r="2608" spans="1:17" hidden="1" x14ac:dyDescent="0.2">
      <c r="A2608" t="str">
        <f t="shared" si="40"/>
        <v>340.2115</v>
      </c>
      <c r="B2608" t="s">
        <v>244</v>
      </c>
      <c r="C2608" t="s">
        <v>17</v>
      </c>
      <c r="D2608" t="s">
        <v>325</v>
      </c>
      <c r="E2608" t="s">
        <v>336</v>
      </c>
      <c r="F2608">
        <v>202112</v>
      </c>
      <c r="K2608">
        <v>627858.61</v>
      </c>
      <c r="L2608">
        <v>0</v>
      </c>
      <c r="M2608">
        <v>622396.24</v>
      </c>
      <c r="N2608">
        <v>5462.37</v>
      </c>
      <c r="O2608">
        <v>0</v>
      </c>
      <c r="P2608" t="s">
        <v>58</v>
      </c>
      <c r="Q2608">
        <v>5</v>
      </c>
    </row>
    <row r="2609" spans="1:17" hidden="1" x14ac:dyDescent="0.2">
      <c r="A2609" t="str">
        <f t="shared" si="40"/>
        <v>340.2115</v>
      </c>
      <c r="B2609" t="s">
        <v>245</v>
      </c>
      <c r="C2609" t="s">
        <v>17</v>
      </c>
      <c r="D2609" t="s">
        <v>325</v>
      </c>
      <c r="E2609" t="s">
        <v>336</v>
      </c>
      <c r="F2609">
        <v>202112</v>
      </c>
      <c r="K2609">
        <v>285121.43</v>
      </c>
      <c r="L2609">
        <v>0</v>
      </c>
      <c r="M2609">
        <v>282640.87</v>
      </c>
      <c r="N2609">
        <v>2480.56</v>
      </c>
      <c r="O2609">
        <v>0</v>
      </c>
      <c r="P2609" t="s">
        <v>58</v>
      </c>
      <c r="Q2609">
        <v>5</v>
      </c>
    </row>
    <row r="2610" spans="1:17" hidden="1" x14ac:dyDescent="0.2">
      <c r="A2610" t="str">
        <f t="shared" si="40"/>
        <v>340.2115</v>
      </c>
      <c r="B2610" t="s">
        <v>246</v>
      </c>
      <c r="C2610" t="s">
        <v>17</v>
      </c>
      <c r="D2610" t="s">
        <v>325</v>
      </c>
      <c r="E2610" t="s">
        <v>336</v>
      </c>
      <c r="F2610">
        <v>202112</v>
      </c>
      <c r="K2610">
        <v>10308892.52</v>
      </c>
      <c r="L2610">
        <v>0</v>
      </c>
      <c r="M2610">
        <v>10219205.16</v>
      </c>
      <c r="N2610">
        <v>89687.360000000001</v>
      </c>
      <c r="O2610">
        <v>0</v>
      </c>
      <c r="P2610" t="s">
        <v>58</v>
      </c>
      <c r="Q2610">
        <v>5</v>
      </c>
    </row>
    <row r="2611" spans="1:17" hidden="1" x14ac:dyDescent="0.2">
      <c r="A2611" t="str">
        <f t="shared" si="40"/>
        <v>340.2115</v>
      </c>
      <c r="B2611" t="s">
        <v>247</v>
      </c>
      <c r="C2611" t="s">
        <v>17</v>
      </c>
      <c r="D2611" t="s">
        <v>325</v>
      </c>
      <c r="E2611" t="s">
        <v>336</v>
      </c>
      <c r="F2611">
        <v>202112</v>
      </c>
      <c r="K2611">
        <v>34559619.32</v>
      </c>
      <c r="L2611">
        <v>0</v>
      </c>
      <c r="M2611">
        <v>34258950.630000003</v>
      </c>
      <c r="N2611">
        <v>300668.69</v>
      </c>
      <c r="O2611">
        <v>0</v>
      </c>
      <c r="P2611" t="s">
        <v>58</v>
      </c>
      <c r="Q2611">
        <v>5</v>
      </c>
    </row>
    <row r="2612" spans="1:17" hidden="1" x14ac:dyDescent="0.2">
      <c r="A2612" t="str">
        <f t="shared" si="40"/>
        <v>340.2115</v>
      </c>
      <c r="B2612" t="s">
        <v>248</v>
      </c>
      <c r="C2612" t="s">
        <v>17</v>
      </c>
      <c r="D2612" t="s">
        <v>325</v>
      </c>
      <c r="E2612" t="s">
        <v>336</v>
      </c>
      <c r="F2612">
        <v>202112</v>
      </c>
      <c r="K2612">
        <v>1633348.5</v>
      </c>
      <c r="L2612">
        <v>0</v>
      </c>
      <c r="M2612">
        <v>1619138.37</v>
      </c>
      <c r="N2612">
        <v>14210.130000000001</v>
      </c>
      <c r="O2612">
        <v>0</v>
      </c>
      <c r="P2612" t="s">
        <v>58</v>
      </c>
      <c r="Q2612">
        <v>5</v>
      </c>
    </row>
    <row r="2613" spans="1:17" hidden="1" x14ac:dyDescent="0.2">
      <c r="A2613" t="str">
        <f t="shared" si="40"/>
        <v>340.3115</v>
      </c>
      <c r="B2613" t="s">
        <v>249</v>
      </c>
      <c r="C2613" t="s">
        <v>17</v>
      </c>
      <c r="D2613" t="s">
        <v>325</v>
      </c>
      <c r="E2613" t="s">
        <v>336</v>
      </c>
      <c r="F2613">
        <v>202112</v>
      </c>
      <c r="K2613">
        <v>2735431.43</v>
      </c>
      <c r="L2613">
        <v>0</v>
      </c>
      <c r="M2613">
        <v>2711633.18</v>
      </c>
      <c r="N2613">
        <v>23798.25</v>
      </c>
      <c r="O2613">
        <v>0</v>
      </c>
      <c r="P2613" t="s">
        <v>58</v>
      </c>
      <c r="Q2613">
        <v>5</v>
      </c>
    </row>
    <row r="2614" spans="1:17" hidden="1" x14ac:dyDescent="0.2">
      <c r="A2614" t="str">
        <f t="shared" si="40"/>
        <v>340.3115</v>
      </c>
      <c r="B2614" t="s">
        <v>250</v>
      </c>
      <c r="C2614" t="s">
        <v>17</v>
      </c>
      <c r="D2614" t="s">
        <v>325</v>
      </c>
      <c r="E2614" t="s">
        <v>336</v>
      </c>
      <c r="F2614">
        <v>202112</v>
      </c>
      <c r="K2614">
        <v>10534705.58</v>
      </c>
      <c r="L2614">
        <v>0</v>
      </c>
      <c r="M2614">
        <v>10443053.640000001</v>
      </c>
      <c r="N2614">
        <v>91651.94</v>
      </c>
      <c r="O2614">
        <v>0</v>
      </c>
      <c r="P2614" t="s">
        <v>58</v>
      </c>
      <c r="Q2614">
        <v>5</v>
      </c>
    </row>
    <row r="2615" spans="1:17" hidden="1" x14ac:dyDescent="0.2">
      <c r="A2615" t="str">
        <f t="shared" si="40"/>
        <v>340.4115</v>
      </c>
      <c r="B2615" t="s">
        <v>60</v>
      </c>
      <c r="C2615" t="s">
        <v>17</v>
      </c>
      <c r="D2615" t="s">
        <v>325</v>
      </c>
      <c r="E2615" t="s">
        <v>336</v>
      </c>
      <c r="F2615">
        <v>202112</v>
      </c>
      <c r="K2615">
        <v>1428</v>
      </c>
      <c r="L2615">
        <v>155.08000000000001</v>
      </c>
      <c r="M2615">
        <v>1260.5</v>
      </c>
      <c r="N2615">
        <v>12.42</v>
      </c>
      <c r="O2615">
        <v>0</v>
      </c>
      <c r="P2615" t="s">
        <v>58</v>
      </c>
      <c r="Q2615">
        <v>5</v>
      </c>
    </row>
    <row r="2616" spans="1:17" hidden="1" x14ac:dyDescent="0.2">
      <c r="A2616" t="str">
        <f t="shared" si="40"/>
        <v>341.0115</v>
      </c>
      <c r="B2616" t="s">
        <v>61</v>
      </c>
      <c r="C2616" t="s">
        <v>17</v>
      </c>
      <c r="D2616" t="s">
        <v>325</v>
      </c>
      <c r="E2616" t="s">
        <v>336</v>
      </c>
      <c r="F2616">
        <v>202112</v>
      </c>
      <c r="K2616">
        <v>15983627.470000001</v>
      </c>
      <c r="L2616">
        <v>1422980.98</v>
      </c>
      <c r="M2616">
        <v>14421475.42</v>
      </c>
      <c r="N2616">
        <v>139171.07</v>
      </c>
      <c r="O2616">
        <v>0</v>
      </c>
      <c r="P2616" t="s">
        <v>58</v>
      </c>
      <c r="Q2616">
        <v>5</v>
      </c>
    </row>
    <row r="2617" spans="1:17" hidden="1" x14ac:dyDescent="0.2">
      <c r="A2617" t="str">
        <f t="shared" si="40"/>
        <v>341.0115</v>
      </c>
      <c r="B2617" t="s">
        <v>291</v>
      </c>
      <c r="C2617" t="s">
        <v>17</v>
      </c>
      <c r="D2617" t="s">
        <v>325</v>
      </c>
      <c r="E2617" t="s">
        <v>336</v>
      </c>
      <c r="F2617">
        <v>202112</v>
      </c>
      <c r="K2617">
        <v>32449693.690000001</v>
      </c>
      <c r="L2617">
        <v>0</v>
      </c>
      <c r="M2617">
        <v>32141620.850000001</v>
      </c>
      <c r="N2617">
        <v>308072.84000000003</v>
      </c>
      <c r="O2617">
        <v>0</v>
      </c>
      <c r="P2617" t="s">
        <v>58</v>
      </c>
      <c r="Q2617">
        <v>5</v>
      </c>
    </row>
    <row r="2618" spans="1:17" hidden="1" x14ac:dyDescent="0.2">
      <c r="A2618" t="str">
        <f t="shared" si="40"/>
        <v>341.4115</v>
      </c>
      <c r="B2618" t="s">
        <v>62</v>
      </c>
      <c r="C2618" t="s">
        <v>17</v>
      </c>
      <c r="D2618" t="s">
        <v>325</v>
      </c>
      <c r="E2618" t="s">
        <v>336</v>
      </c>
      <c r="F2618">
        <v>202112</v>
      </c>
      <c r="K2618">
        <v>2052</v>
      </c>
      <c r="L2618">
        <v>222.85</v>
      </c>
      <c r="M2618">
        <v>1811.3</v>
      </c>
      <c r="N2618">
        <v>17.850000000000001</v>
      </c>
      <c r="O2618">
        <v>0</v>
      </c>
      <c r="P2618" t="s">
        <v>58</v>
      </c>
      <c r="Q2618">
        <v>5</v>
      </c>
    </row>
    <row r="2619" spans="1:17" hidden="1" x14ac:dyDescent="0.2">
      <c r="A2619" t="str">
        <f t="shared" si="40"/>
        <v>342.0115</v>
      </c>
      <c r="B2619" t="s">
        <v>63</v>
      </c>
      <c r="C2619" t="s">
        <v>17</v>
      </c>
      <c r="D2619" t="s">
        <v>325</v>
      </c>
      <c r="E2619" t="s">
        <v>336</v>
      </c>
      <c r="F2619">
        <v>202112</v>
      </c>
      <c r="K2619">
        <v>7053511.5599999996</v>
      </c>
      <c r="L2619">
        <v>757911.25</v>
      </c>
      <c r="M2619">
        <v>6234069.3799999999</v>
      </c>
      <c r="N2619">
        <v>61530.93</v>
      </c>
      <c r="O2619">
        <v>0</v>
      </c>
      <c r="P2619" t="s">
        <v>58</v>
      </c>
      <c r="Q2619">
        <v>5</v>
      </c>
    </row>
    <row r="2620" spans="1:17" hidden="1" x14ac:dyDescent="0.2">
      <c r="A2620" t="str">
        <f t="shared" si="40"/>
        <v>342.0115</v>
      </c>
      <c r="B2620" t="s">
        <v>292</v>
      </c>
      <c r="C2620" t="s">
        <v>17</v>
      </c>
      <c r="D2620" t="s">
        <v>325</v>
      </c>
      <c r="E2620" t="s">
        <v>336</v>
      </c>
      <c r="F2620">
        <v>202112</v>
      </c>
      <c r="K2620">
        <v>11224247.199999999</v>
      </c>
      <c r="L2620">
        <v>0</v>
      </c>
      <c r="M2620">
        <v>11121985.92</v>
      </c>
      <c r="N2620">
        <v>102261.28</v>
      </c>
      <c r="O2620">
        <v>0</v>
      </c>
      <c r="P2620" t="s">
        <v>58</v>
      </c>
      <c r="Q2620">
        <v>5</v>
      </c>
    </row>
    <row r="2621" spans="1:17" hidden="1" x14ac:dyDescent="0.2">
      <c r="A2621" t="str">
        <f t="shared" si="40"/>
        <v>343.0115</v>
      </c>
      <c r="B2621" t="s">
        <v>64</v>
      </c>
      <c r="C2621" t="s">
        <v>17</v>
      </c>
      <c r="D2621" t="s">
        <v>325</v>
      </c>
      <c r="E2621" t="s">
        <v>336</v>
      </c>
      <c r="F2621">
        <v>202112</v>
      </c>
      <c r="K2621">
        <v>0</v>
      </c>
      <c r="L2621">
        <v>0</v>
      </c>
      <c r="M2621">
        <v>0</v>
      </c>
      <c r="N2621">
        <v>0</v>
      </c>
      <c r="O2621">
        <v>0</v>
      </c>
      <c r="P2621" t="s">
        <v>58</v>
      </c>
      <c r="Q2621">
        <v>5</v>
      </c>
    </row>
    <row r="2622" spans="1:17" hidden="1" x14ac:dyDescent="0.2">
      <c r="A2622" t="str">
        <f t="shared" si="40"/>
        <v>344.0115</v>
      </c>
      <c r="B2622" t="s">
        <v>65</v>
      </c>
      <c r="C2622" t="s">
        <v>17</v>
      </c>
      <c r="D2622" t="s">
        <v>325</v>
      </c>
      <c r="E2622" t="s">
        <v>336</v>
      </c>
      <c r="F2622">
        <v>202112</v>
      </c>
      <c r="K2622">
        <v>345022844.73000002</v>
      </c>
      <c r="L2622">
        <v>19702032.280000001</v>
      </c>
      <c r="M2622">
        <v>322319105.45999998</v>
      </c>
      <c r="N2622">
        <v>3001706.99</v>
      </c>
      <c r="O2622">
        <v>0</v>
      </c>
      <c r="P2622" t="s">
        <v>58</v>
      </c>
      <c r="Q2622">
        <v>5</v>
      </c>
    </row>
    <row r="2623" spans="1:17" hidden="1" x14ac:dyDescent="0.2">
      <c r="A2623" t="str">
        <f t="shared" si="40"/>
        <v>344.0115</v>
      </c>
      <c r="B2623" t="s">
        <v>251</v>
      </c>
      <c r="C2623" t="s">
        <v>17</v>
      </c>
      <c r="D2623" t="s">
        <v>325</v>
      </c>
      <c r="E2623" t="s">
        <v>336</v>
      </c>
      <c r="F2623">
        <v>202112</v>
      </c>
      <c r="K2623">
        <v>235655358.90000001</v>
      </c>
      <c r="L2623">
        <v>0</v>
      </c>
      <c r="M2623">
        <v>233386817.78</v>
      </c>
      <c r="N2623">
        <v>2268541.12</v>
      </c>
      <c r="O2623">
        <v>0</v>
      </c>
      <c r="P2623" t="s">
        <v>58</v>
      </c>
      <c r="Q2623">
        <v>5</v>
      </c>
    </row>
    <row r="2624" spans="1:17" hidden="1" x14ac:dyDescent="0.2">
      <c r="A2624" t="str">
        <f t="shared" si="40"/>
        <v>344.0115</v>
      </c>
      <c r="B2624" t="s">
        <v>295</v>
      </c>
      <c r="C2624" t="s">
        <v>17</v>
      </c>
      <c r="D2624" t="s">
        <v>325</v>
      </c>
      <c r="E2624" t="s">
        <v>336</v>
      </c>
      <c r="F2624">
        <v>202112</v>
      </c>
      <c r="K2624">
        <v>739931.28</v>
      </c>
      <c r="L2624">
        <v>0</v>
      </c>
      <c r="M2624">
        <v>739931.28</v>
      </c>
      <c r="N2624">
        <v>0</v>
      </c>
      <c r="O2624">
        <v>0</v>
      </c>
      <c r="P2624" t="s">
        <v>58</v>
      </c>
      <c r="Q2624">
        <v>5</v>
      </c>
    </row>
    <row r="2625" spans="1:17" hidden="1" x14ac:dyDescent="0.2">
      <c r="A2625" t="str">
        <f t="shared" si="40"/>
        <v>344.0115</v>
      </c>
      <c r="B2625" t="s">
        <v>66</v>
      </c>
      <c r="C2625" t="s">
        <v>17</v>
      </c>
      <c r="D2625" t="s">
        <v>325</v>
      </c>
      <c r="E2625" t="s">
        <v>336</v>
      </c>
      <c r="F2625">
        <v>202112</v>
      </c>
      <c r="K2625">
        <v>0</v>
      </c>
      <c r="L2625">
        <v>0</v>
      </c>
      <c r="M2625">
        <v>0</v>
      </c>
      <c r="N2625">
        <v>0</v>
      </c>
      <c r="O2625">
        <v>0</v>
      </c>
      <c r="P2625" t="s">
        <v>58</v>
      </c>
      <c r="Q2625">
        <v>5</v>
      </c>
    </row>
    <row r="2626" spans="1:17" hidden="1" x14ac:dyDescent="0.2">
      <c r="A2626" t="str">
        <f t="shared" si="40"/>
        <v>344.2115</v>
      </c>
      <c r="B2626" t="s">
        <v>252</v>
      </c>
      <c r="C2626" t="s">
        <v>17</v>
      </c>
      <c r="D2626" t="s">
        <v>325</v>
      </c>
      <c r="E2626" t="s">
        <v>336</v>
      </c>
      <c r="F2626">
        <v>202112</v>
      </c>
      <c r="K2626">
        <v>77437704.799999997</v>
      </c>
      <c r="L2626">
        <v>0</v>
      </c>
      <c r="M2626">
        <v>76745016.590000004</v>
      </c>
      <c r="N2626">
        <v>692688.21</v>
      </c>
      <c r="O2626">
        <v>0</v>
      </c>
      <c r="P2626" t="s">
        <v>58</v>
      </c>
      <c r="Q2626">
        <v>5</v>
      </c>
    </row>
    <row r="2627" spans="1:17" hidden="1" x14ac:dyDescent="0.2">
      <c r="A2627" t="str">
        <f t="shared" ref="A2627:A2690" si="41">_xlfn.CONCAT(MID(B2627,3,5),E2627)</f>
        <v>344.2115</v>
      </c>
      <c r="B2627" t="s">
        <v>253</v>
      </c>
      <c r="C2627" t="s">
        <v>17</v>
      </c>
      <c r="D2627" t="s">
        <v>325</v>
      </c>
      <c r="E2627" t="s">
        <v>336</v>
      </c>
      <c r="F2627">
        <v>202112</v>
      </c>
      <c r="K2627">
        <v>54841990.469999999</v>
      </c>
      <c r="L2627">
        <v>0</v>
      </c>
      <c r="M2627">
        <v>54352444.350000001</v>
      </c>
      <c r="N2627">
        <v>489546.12</v>
      </c>
      <c r="O2627">
        <v>0</v>
      </c>
      <c r="P2627" t="s">
        <v>58</v>
      </c>
      <c r="Q2627">
        <v>5</v>
      </c>
    </row>
    <row r="2628" spans="1:17" hidden="1" x14ac:dyDescent="0.2">
      <c r="A2628" t="str">
        <f t="shared" si="41"/>
        <v>344.2115</v>
      </c>
      <c r="B2628" t="s">
        <v>254</v>
      </c>
      <c r="C2628" t="s">
        <v>17</v>
      </c>
      <c r="D2628" t="s">
        <v>325</v>
      </c>
      <c r="E2628" t="s">
        <v>336</v>
      </c>
      <c r="F2628">
        <v>202112</v>
      </c>
      <c r="K2628">
        <v>133710562.27</v>
      </c>
      <c r="L2628">
        <v>0</v>
      </c>
      <c r="M2628">
        <v>132535387.95</v>
      </c>
      <c r="N2628">
        <v>1175174.32</v>
      </c>
      <c r="O2628">
        <v>0</v>
      </c>
      <c r="P2628" t="s">
        <v>58</v>
      </c>
      <c r="Q2628">
        <v>5</v>
      </c>
    </row>
    <row r="2629" spans="1:17" hidden="1" x14ac:dyDescent="0.2">
      <c r="A2629" t="str">
        <f t="shared" si="41"/>
        <v>344.2115</v>
      </c>
      <c r="B2629" t="s">
        <v>255</v>
      </c>
      <c r="C2629" t="s">
        <v>17</v>
      </c>
      <c r="D2629" t="s">
        <v>325</v>
      </c>
      <c r="E2629" t="s">
        <v>336</v>
      </c>
      <c r="F2629">
        <v>202112</v>
      </c>
      <c r="K2629">
        <v>368672175.38</v>
      </c>
      <c r="L2629">
        <v>0</v>
      </c>
      <c r="M2629">
        <v>365464727.44999999</v>
      </c>
      <c r="N2629">
        <v>3207447.93</v>
      </c>
      <c r="O2629">
        <v>0</v>
      </c>
      <c r="P2629" t="s">
        <v>58</v>
      </c>
      <c r="Q2629">
        <v>5</v>
      </c>
    </row>
    <row r="2630" spans="1:17" hidden="1" x14ac:dyDescent="0.2">
      <c r="A2630" t="str">
        <f t="shared" si="41"/>
        <v>344.2115</v>
      </c>
      <c r="B2630" t="s">
        <v>256</v>
      </c>
      <c r="C2630" t="s">
        <v>17</v>
      </c>
      <c r="D2630" t="s">
        <v>325</v>
      </c>
      <c r="E2630" t="s">
        <v>336</v>
      </c>
      <c r="F2630">
        <v>202112</v>
      </c>
      <c r="K2630">
        <v>203975858.43000001</v>
      </c>
      <c r="L2630">
        <v>0</v>
      </c>
      <c r="M2630">
        <v>202201268.46000001</v>
      </c>
      <c r="N2630">
        <v>1774589.97</v>
      </c>
      <c r="O2630">
        <v>0</v>
      </c>
      <c r="P2630" t="s">
        <v>58</v>
      </c>
      <c r="Q2630">
        <v>5</v>
      </c>
    </row>
    <row r="2631" spans="1:17" hidden="1" x14ac:dyDescent="0.2">
      <c r="A2631" t="str">
        <f t="shared" si="41"/>
        <v>344.2115</v>
      </c>
      <c r="B2631" t="s">
        <v>257</v>
      </c>
      <c r="C2631" t="s">
        <v>17</v>
      </c>
      <c r="D2631" t="s">
        <v>325</v>
      </c>
      <c r="E2631" t="s">
        <v>336</v>
      </c>
      <c r="F2631">
        <v>202112</v>
      </c>
      <c r="K2631">
        <v>104834454.5</v>
      </c>
      <c r="L2631">
        <v>0</v>
      </c>
      <c r="M2631">
        <v>103922394.75</v>
      </c>
      <c r="N2631">
        <v>912059.75</v>
      </c>
      <c r="O2631">
        <v>0</v>
      </c>
      <c r="P2631" t="s">
        <v>58</v>
      </c>
      <c r="Q2631">
        <v>5</v>
      </c>
    </row>
    <row r="2632" spans="1:17" hidden="1" x14ac:dyDescent="0.2">
      <c r="A2632" t="str">
        <f t="shared" si="41"/>
        <v>344.2115</v>
      </c>
      <c r="B2632" t="s">
        <v>258</v>
      </c>
      <c r="C2632" t="s">
        <v>17</v>
      </c>
      <c r="D2632" t="s">
        <v>325</v>
      </c>
      <c r="E2632" t="s">
        <v>336</v>
      </c>
      <c r="F2632">
        <v>202112</v>
      </c>
      <c r="K2632">
        <v>1461192936.96</v>
      </c>
      <c r="L2632">
        <v>0</v>
      </c>
      <c r="M2632">
        <v>1448480558.4100001</v>
      </c>
      <c r="N2632">
        <v>12712378.550000001</v>
      </c>
      <c r="O2632">
        <v>0</v>
      </c>
      <c r="P2632" t="s">
        <v>58</v>
      </c>
      <c r="Q2632">
        <v>5</v>
      </c>
    </row>
    <row r="2633" spans="1:17" hidden="1" x14ac:dyDescent="0.2">
      <c r="A2633" t="str">
        <f t="shared" si="41"/>
        <v>344.2115</v>
      </c>
      <c r="B2633" t="s">
        <v>259</v>
      </c>
      <c r="C2633" t="s">
        <v>17</v>
      </c>
      <c r="D2633" t="s">
        <v>325</v>
      </c>
      <c r="E2633" t="s">
        <v>336</v>
      </c>
      <c r="F2633">
        <v>202112</v>
      </c>
      <c r="K2633">
        <v>1474292527.8699999</v>
      </c>
      <c r="L2633">
        <v>0</v>
      </c>
      <c r="M2633">
        <v>1461466182.8800001</v>
      </c>
      <c r="N2633">
        <v>12826344.99</v>
      </c>
      <c r="O2633">
        <v>0</v>
      </c>
      <c r="P2633" t="s">
        <v>58</v>
      </c>
      <c r="Q2633">
        <v>5</v>
      </c>
    </row>
    <row r="2634" spans="1:17" hidden="1" x14ac:dyDescent="0.2">
      <c r="A2634" t="str">
        <f t="shared" si="41"/>
        <v>344.2115</v>
      </c>
      <c r="B2634" t="s">
        <v>260</v>
      </c>
      <c r="C2634" t="s">
        <v>17</v>
      </c>
      <c r="D2634" t="s">
        <v>325</v>
      </c>
      <c r="E2634" t="s">
        <v>336</v>
      </c>
      <c r="F2634">
        <v>202112</v>
      </c>
      <c r="K2634">
        <v>201596367.43000001</v>
      </c>
      <c r="L2634">
        <v>0</v>
      </c>
      <c r="M2634">
        <v>199842479.03</v>
      </c>
      <c r="N2634">
        <v>1753888.4</v>
      </c>
      <c r="O2634">
        <v>0</v>
      </c>
      <c r="P2634" t="s">
        <v>58</v>
      </c>
      <c r="Q2634">
        <v>5</v>
      </c>
    </row>
    <row r="2635" spans="1:17" hidden="1" x14ac:dyDescent="0.2">
      <c r="A2635" t="str">
        <f t="shared" si="41"/>
        <v>344.3115</v>
      </c>
      <c r="B2635" t="s">
        <v>261</v>
      </c>
      <c r="C2635" t="s">
        <v>17</v>
      </c>
      <c r="D2635" t="s">
        <v>325</v>
      </c>
      <c r="E2635" t="s">
        <v>336</v>
      </c>
      <c r="F2635">
        <v>202112</v>
      </c>
      <c r="K2635">
        <v>323610907.68000001</v>
      </c>
      <c r="L2635">
        <v>0</v>
      </c>
      <c r="M2635">
        <v>320795492.77999997</v>
      </c>
      <c r="N2635">
        <v>2815414.9</v>
      </c>
      <c r="O2635">
        <v>0</v>
      </c>
      <c r="P2635" t="s">
        <v>58</v>
      </c>
      <c r="Q2635">
        <v>5</v>
      </c>
    </row>
    <row r="2636" spans="1:17" hidden="1" x14ac:dyDescent="0.2">
      <c r="A2636" t="str">
        <f t="shared" si="41"/>
        <v>344.3115</v>
      </c>
      <c r="B2636" t="s">
        <v>262</v>
      </c>
      <c r="C2636" t="s">
        <v>17</v>
      </c>
      <c r="D2636" t="s">
        <v>325</v>
      </c>
      <c r="E2636" t="s">
        <v>336</v>
      </c>
      <c r="F2636">
        <v>202112</v>
      </c>
      <c r="K2636">
        <v>1045284305.74</v>
      </c>
      <c r="L2636">
        <v>0</v>
      </c>
      <c r="M2636">
        <v>1036190332.28</v>
      </c>
      <c r="N2636">
        <v>9093973.4600000009</v>
      </c>
      <c r="O2636">
        <v>0</v>
      </c>
      <c r="P2636" t="s">
        <v>58</v>
      </c>
      <c r="Q2636">
        <v>5</v>
      </c>
    </row>
    <row r="2637" spans="1:17" hidden="1" x14ac:dyDescent="0.2">
      <c r="A2637" t="str">
        <f t="shared" si="41"/>
        <v>344.3115</v>
      </c>
      <c r="B2637" t="s">
        <v>263</v>
      </c>
      <c r="C2637" t="s">
        <v>17</v>
      </c>
      <c r="D2637" t="s">
        <v>325</v>
      </c>
      <c r="E2637" t="s">
        <v>336</v>
      </c>
      <c r="F2637">
        <v>202112</v>
      </c>
      <c r="K2637">
        <v>0</v>
      </c>
      <c r="L2637">
        <v>0</v>
      </c>
      <c r="M2637">
        <v>0</v>
      </c>
      <c r="N2637">
        <v>0</v>
      </c>
      <c r="O2637">
        <v>0</v>
      </c>
      <c r="P2637" t="s">
        <v>58</v>
      </c>
      <c r="Q2637">
        <v>5</v>
      </c>
    </row>
    <row r="2638" spans="1:17" hidden="1" x14ac:dyDescent="0.2">
      <c r="A2638" t="str">
        <f t="shared" si="41"/>
        <v>344.4115</v>
      </c>
      <c r="B2638" t="s">
        <v>264</v>
      </c>
      <c r="C2638" t="s">
        <v>17</v>
      </c>
      <c r="D2638" t="s">
        <v>325</v>
      </c>
      <c r="E2638" t="s">
        <v>336</v>
      </c>
      <c r="F2638">
        <v>202112</v>
      </c>
      <c r="K2638">
        <v>27635959.949999999</v>
      </c>
      <c r="L2638">
        <v>0</v>
      </c>
      <c r="M2638">
        <v>27395527.100000001</v>
      </c>
      <c r="N2638">
        <v>240432.85</v>
      </c>
      <c r="O2638">
        <v>0</v>
      </c>
      <c r="P2638" t="s">
        <v>58</v>
      </c>
      <c r="Q2638">
        <v>5</v>
      </c>
    </row>
    <row r="2639" spans="1:17" hidden="1" x14ac:dyDescent="0.2">
      <c r="A2639" t="str">
        <f t="shared" si="41"/>
        <v>344.6115</v>
      </c>
      <c r="B2639" t="s">
        <v>265</v>
      </c>
      <c r="C2639" t="s">
        <v>17</v>
      </c>
      <c r="D2639" t="s">
        <v>325</v>
      </c>
      <c r="E2639" t="s">
        <v>336</v>
      </c>
      <c r="F2639">
        <v>202112</v>
      </c>
      <c r="K2639">
        <v>369034943.98000002</v>
      </c>
      <c r="L2639">
        <v>0</v>
      </c>
      <c r="M2639">
        <v>365824339.97000003</v>
      </c>
      <c r="N2639">
        <v>3210604.01</v>
      </c>
      <c r="O2639">
        <v>0</v>
      </c>
      <c r="P2639" t="s">
        <v>58</v>
      </c>
      <c r="Q2639">
        <v>5</v>
      </c>
    </row>
    <row r="2640" spans="1:17" hidden="1" x14ac:dyDescent="0.2">
      <c r="A2640" t="str">
        <f t="shared" si="41"/>
        <v>344.6115</v>
      </c>
      <c r="B2640" t="s">
        <v>266</v>
      </c>
      <c r="C2640" t="s">
        <v>17</v>
      </c>
      <c r="D2640" t="s">
        <v>325</v>
      </c>
      <c r="E2640" t="s">
        <v>336</v>
      </c>
      <c r="F2640">
        <v>202112</v>
      </c>
      <c r="K2640">
        <v>232096821.05000001</v>
      </c>
      <c r="L2640">
        <v>0</v>
      </c>
      <c r="M2640">
        <v>230077578.71000001</v>
      </c>
      <c r="N2640">
        <v>2019242.34</v>
      </c>
      <c r="O2640">
        <v>0</v>
      </c>
      <c r="P2640" t="s">
        <v>58</v>
      </c>
      <c r="Q2640">
        <v>5</v>
      </c>
    </row>
    <row r="2641" spans="1:17" hidden="1" x14ac:dyDescent="0.2">
      <c r="A2641" t="str">
        <f t="shared" si="41"/>
        <v>344.6115</v>
      </c>
      <c r="B2641" t="s">
        <v>267</v>
      </c>
      <c r="C2641" t="s">
        <v>17</v>
      </c>
      <c r="D2641" t="s">
        <v>325</v>
      </c>
      <c r="E2641" t="s">
        <v>336</v>
      </c>
      <c r="F2641">
        <v>202112</v>
      </c>
      <c r="K2641">
        <v>370685243.43000001</v>
      </c>
      <c r="L2641">
        <v>0</v>
      </c>
      <c r="M2641">
        <v>367460281.81</v>
      </c>
      <c r="N2641">
        <v>3224961.62</v>
      </c>
      <c r="O2641">
        <v>0</v>
      </c>
      <c r="P2641" t="s">
        <v>58</v>
      </c>
      <c r="Q2641">
        <v>5</v>
      </c>
    </row>
    <row r="2642" spans="1:17" hidden="1" x14ac:dyDescent="0.2">
      <c r="A2642" t="str">
        <f t="shared" si="41"/>
        <v>344.6115</v>
      </c>
      <c r="B2642" t="s">
        <v>268</v>
      </c>
      <c r="C2642" t="s">
        <v>17</v>
      </c>
      <c r="D2642" t="s">
        <v>325</v>
      </c>
      <c r="E2642" t="s">
        <v>336</v>
      </c>
      <c r="F2642">
        <v>202112</v>
      </c>
      <c r="K2642">
        <v>7893629.6100000003</v>
      </c>
      <c r="L2642">
        <v>0</v>
      </c>
      <c r="M2642">
        <v>7824955.0300000003</v>
      </c>
      <c r="N2642">
        <v>68674.58</v>
      </c>
      <c r="O2642">
        <v>0</v>
      </c>
      <c r="P2642" t="s">
        <v>58</v>
      </c>
      <c r="Q2642">
        <v>5</v>
      </c>
    </row>
    <row r="2643" spans="1:17" hidden="1" x14ac:dyDescent="0.2">
      <c r="A2643" t="str">
        <f t="shared" si="41"/>
        <v>344.6115</v>
      </c>
      <c r="B2643" t="s">
        <v>269</v>
      </c>
      <c r="C2643" t="s">
        <v>17</v>
      </c>
      <c r="D2643" t="s">
        <v>325</v>
      </c>
      <c r="E2643" t="s">
        <v>336</v>
      </c>
      <c r="F2643">
        <v>202112</v>
      </c>
      <c r="K2643">
        <v>0</v>
      </c>
      <c r="L2643">
        <v>0</v>
      </c>
      <c r="M2643">
        <v>0</v>
      </c>
      <c r="N2643">
        <v>0</v>
      </c>
      <c r="O2643">
        <v>0</v>
      </c>
      <c r="P2643" t="s">
        <v>58</v>
      </c>
      <c r="Q2643">
        <v>5</v>
      </c>
    </row>
    <row r="2644" spans="1:17" hidden="1" x14ac:dyDescent="0.2">
      <c r="A2644" t="str">
        <f t="shared" si="41"/>
        <v>345.0115</v>
      </c>
      <c r="B2644" t="s">
        <v>67</v>
      </c>
      <c r="C2644" t="s">
        <v>17</v>
      </c>
      <c r="D2644" t="s">
        <v>325</v>
      </c>
      <c r="E2644" t="s">
        <v>336</v>
      </c>
      <c r="F2644">
        <v>202112</v>
      </c>
      <c r="K2644">
        <v>44325893.039999999</v>
      </c>
      <c r="L2644">
        <v>1988860.9300000002</v>
      </c>
      <c r="M2644">
        <v>41951392.840000004</v>
      </c>
      <c r="N2644">
        <v>385639.27</v>
      </c>
      <c r="O2644">
        <v>0</v>
      </c>
      <c r="P2644" t="s">
        <v>58</v>
      </c>
      <c r="Q2644">
        <v>5</v>
      </c>
    </row>
    <row r="2645" spans="1:17" hidden="1" x14ac:dyDescent="0.2">
      <c r="A2645" t="str">
        <f t="shared" si="41"/>
        <v>345.0115</v>
      </c>
      <c r="B2645" t="s">
        <v>68</v>
      </c>
      <c r="C2645" t="s">
        <v>17</v>
      </c>
      <c r="D2645" t="s">
        <v>325</v>
      </c>
      <c r="E2645" t="s">
        <v>336</v>
      </c>
      <c r="F2645">
        <v>202112</v>
      </c>
      <c r="K2645">
        <v>34107268.450000003</v>
      </c>
      <c r="L2645">
        <v>0</v>
      </c>
      <c r="M2645">
        <v>33782724.829999998</v>
      </c>
      <c r="N2645">
        <v>324543.62</v>
      </c>
      <c r="O2645">
        <v>0</v>
      </c>
      <c r="P2645" t="s">
        <v>58</v>
      </c>
      <c r="Q2645">
        <v>5</v>
      </c>
    </row>
    <row r="2646" spans="1:17" hidden="1" x14ac:dyDescent="0.2">
      <c r="A2646" t="str">
        <f t="shared" si="41"/>
        <v>345.0115</v>
      </c>
      <c r="B2646" t="s">
        <v>296</v>
      </c>
      <c r="C2646" t="s">
        <v>17</v>
      </c>
      <c r="D2646" t="s">
        <v>325</v>
      </c>
      <c r="E2646" t="s">
        <v>336</v>
      </c>
      <c r="F2646">
        <v>202112</v>
      </c>
      <c r="K2646">
        <v>151956.95000000001</v>
      </c>
      <c r="L2646">
        <v>0</v>
      </c>
      <c r="M2646">
        <v>151956.95000000001</v>
      </c>
      <c r="N2646">
        <v>0</v>
      </c>
      <c r="O2646">
        <v>0</v>
      </c>
      <c r="P2646" t="s">
        <v>58</v>
      </c>
      <c r="Q2646">
        <v>5</v>
      </c>
    </row>
    <row r="2647" spans="1:17" hidden="1" x14ac:dyDescent="0.2">
      <c r="A2647" t="str">
        <f t="shared" si="41"/>
        <v>345.2115</v>
      </c>
      <c r="B2647" t="s">
        <v>270</v>
      </c>
      <c r="C2647" t="s">
        <v>17</v>
      </c>
      <c r="D2647" t="s">
        <v>325</v>
      </c>
      <c r="E2647" t="s">
        <v>336</v>
      </c>
      <c r="F2647">
        <v>202112</v>
      </c>
      <c r="K2647">
        <v>26796579.43</v>
      </c>
      <c r="L2647">
        <v>0</v>
      </c>
      <c r="M2647">
        <v>26558659.550000001</v>
      </c>
      <c r="N2647">
        <v>237919.88</v>
      </c>
      <c r="O2647">
        <v>0</v>
      </c>
      <c r="P2647" t="s">
        <v>58</v>
      </c>
      <c r="Q2647">
        <v>5</v>
      </c>
    </row>
    <row r="2648" spans="1:17" hidden="1" x14ac:dyDescent="0.2">
      <c r="A2648" t="str">
        <f t="shared" si="41"/>
        <v>345.2115</v>
      </c>
      <c r="B2648" t="s">
        <v>271</v>
      </c>
      <c r="C2648" t="s">
        <v>17</v>
      </c>
      <c r="D2648" t="s">
        <v>325</v>
      </c>
      <c r="E2648" t="s">
        <v>336</v>
      </c>
      <c r="F2648">
        <v>202112</v>
      </c>
      <c r="K2648">
        <v>4817444.47</v>
      </c>
      <c r="L2648">
        <v>0</v>
      </c>
      <c r="M2648">
        <v>4774467.04</v>
      </c>
      <c r="N2648">
        <v>42977.43</v>
      </c>
      <c r="O2648">
        <v>0</v>
      </c>
      <c r="P2648" t="s">
        <v>58</v>
      </c>
      <c r="Q2648">
        <v>5</v>
      </c>
    </row>
    <row r="2649" spans="1:17" hidden="1" x14ac:dyDescent="0.2">
      <c r="A2649" t="str">
        <f t="shared" si="41"/>
        <v>345.2115</v>
      </c>
      <c r="B2649" t="s">
        <v>272</v>
      </c>
      <c r="C2649" t="s">
        <v>17</v>
      </c>
      <c r="D2649" t="s">
        <v>325</v>
      </c>
      <c r="E2649" t="s">
        <v>336</v>
      </c>
      <c r="F2649">
        <v>202112</v>
      </c>
      <c r="K2649">
        <v>37405766.850000001</v>
      </c>
      <c r="L2649">
        <v>0</v>
      </c>
      <c r="M2649">
        <v>37077372.299999997</v>
      </c>
      <c r="N2649">
        <v>328394.55</v>
      </c>
      <c r="O2649">
        <v>0</v>
      </c>
      <c r="P2649" t="s">
        <v>58</v>
      </c>
      <c r="Q2649">
        <v>5</v>
      </c>
    </row>
    <row r="2650" spans="1:17" hidden="1" x14ac:dyDescent="0.2">
      <c r="A2650" t="str">
        <f t="shared" si="41"/>
        <v>345.2115</v>
      </c>
      <c r="B2650" t="s">
        <v>273</v>
      </c>
      <c r="C2650" t="s">
        <v>17</v>
      </c>
      <c r="D2650" t="s">
        <v>325</v>
      </c>
      <c r="E2650" t="s">
        <v>336</v>
      </c>
      <c r="F2650">
        <v>202112</v>
      </c>
      <c r="K2650">
        <v>85279944.670000002</v>
      </c>
      <c r="L2650">
        <v>0</v>
      </c>
      <c r="M2650">
        <v>84538009.150000006</v>
      </c>
      <c r="N2650">
        <v>741935.52</v>
      </c>
      <c r="O2650">
        <v>0</v>
      </c>
      <c r="P2650" t="s">
        <v>58</v>
      </c>
      <c r="Q2650">
        <v>5</v>
      </c>
    </row>
    <row r="2651" spans="1:17" hidden="1" x14ac:dyDescent="0.2">
      <c r="A2651" t="str">
        <f t="shared" si="41"/>
        <v>345.2115</v>
      </c>
      <c r="B2651" t="s">
        <v>274</v>
      </c>
      <c r="C2651" t="s">
        <v>17</v>
      </c>
      <c r="D2651" t="s">
        <v>325</v>
      </c>
      <c r="E2651" t="s">
        <v>336</v>
      </c>
      <c r="F2651">
        <v>202112</v>
      </c>
      <c r="K2651">
        <v>25368314.300000001</v>
      </c>
      <c r="L2651">
        <v>0</v>
      </c>
      <c r="M2651">
        <v>25147609.969999999</v>
      </c>
      <c r="N2651">
        <v>220704.33000000002</v>
      </c>
      <c r="O2651">
        <v>0</v>
      </c>
      <c r="P2651" t="s">
        <v>58</v>
      </c>
      <c r="Q2651">
        <v>5</v>
      </c>
    </row>
    <row r="2652" spans="1:17" hidden="1" x14ac:dyDescent="0.2">
      <c r="A2652" t="str">
        <f t="shared" si="41"/>
        <v>345.2115</v>
      </c>
      <c r="B2652" t="s">
        <v>275</v>
      </c>
      <c r="C2652" t="s">
        <v>17</v>
      </c>
      <c r="D2652" t="s">
        <v>325</v>
      </c>
      <c r="E2652" t="s">
        <v>336</v>
      </c>
      <c r="F2652">
        <v>202112</v>
      </c>
      <c r="K2652">
        <v>9352028.7599999998</v>
      </c>
      <c r="L2652">
        <v>0</v>
      </c>
      <c r="M2652">
        <v>9270666.1099999994</v>
      </c>
      <c r="N2652">
        <v>81362.650000000009</v>
      </c>
      <c r="O2652">
        <v>0</v>
      </c>
      <c r="P2652" t="s">
        <v>58</v>
      </c>
      <c r="Q2652">
        <v>5</v>
      </c>
    </row>
    <row r="2653" spans="1:17" hidden="1" x14ac:dyDescent="0.2">
      <c r="A2653" t="str">
        <f t="shared" si="41"/>
        <v>345.2115</v>
      </c>
      <c r="B2653" t="s">
        <v>276</v>
      </c>
      <c r="C2653" t="s">
        <v>17</v>
      </c>
      <c r="D2653" t="s">
        <v>325</v>
      </c>
      <c r="E2653" t="s">
        <v>336</v>
      </c>
      <c r="F2653">
        <v>202112</v>
      </c>
      <c r="K2653">
        <v>134128835.27</v>
      </c>
      <c r="L2653">
        <v>0</v>
      </c>
      <c r="M2653">
        <v>132961914.41</v>
      </c>
      <c r="N2653">
        <v>1166920.8600000001</v>
      </c>
      <c r="O2653">
        <v>0</v>
      </c>
      <c r="P2653" t="s">
        <v>58</v>
      </c>
      <c r="Q2653">
        <v>5</v>
      </c>
    </row>
    <row r="2654" spans="1:17" hidden="1" x14ac:dyDescent="0.2">
      <c r="A2654" t="str">
        <f t="shared" si="41"/>
        <v>345.2115</v>
      </c>
      <c r="B2654" t="s">
        <v>277</v>
      </c>
      <c r="C2654" t="s">
        <v>17</v>
      </c>
      <c r="D2654" t="s">
        <v>325</v>
      </c>
      <c r="E2654" t="s">
        <v>336</v>
      </c>
      <c r="F2654">
        <v>202112</v>
      </c>
      <c r="K2654">
        <v>163498846.16</v>
      </c>
      <c r="L2654">
        <v>0</v>
      </c>
      <c r="M2654">
        <v>162076406.19999999</v>
      </c>
      <c r="N2654">
        <v>1422439.96</v>
      </c>
      <c r="O2654">
        <v>0</v>
      </c>
      <c r="P2654" t="s">
        <v>58</v>
      </c>
      <c r="Q2654">
        <v>5</v>
      </c>
    </row>
    <row r="2655" spans="1:17" hidden="1" x14ac:dyDescent="0.2">
      <c r="A2655" t="str">
        <f t="shared" si="41"/>
        <v>345.2115</v>
      </c>
      <c r="B2655" t="s">
        <v>278</v>
      </c>
      <c r="C2655" t="s">
        <v>17</v>
      </c>
      <c r="D2655" t="s">
        <v>325</v>
      </c>
      <c r="E2655" t="s">
        <v>336</v>
      </c>
      <c r="F2655">
        <v>202112</v>
      </c>
      <c r="K2655">
        <v>20180018.449999999</v>
      </c>
      <c r="L2655">
        <v>0</v>
      </c>
      <c r="M2655">
        <v>20004452.289999999</v>
      </c>
      <c r="N2655">
        <v>175566.16</v>
      </c>
      <c r="O2655">
        <v>0</v>
      </c>
      <c r="P2655" t="s">
        <v>58</v>
      </c>
      <c r="Q2655">
        <v>5</v>
      </c>
    </row>
    <row r="2656" spans="1:17" hidden="1" x14ac:dyDescent="0.2">
      <c r="A2656" t="str">
        <f t="shared" si="41"/>
        <v>345.3115</v>
      </c>
      <c r="B2656" t="s">
        <v>279</v>
      </c>
      <c r="C2656" t="s">
        <v>17</v>
      </c>
      <c r="D2656" t="s">
        <v>325</v>
      </c>
      <c r="E2656" t="s">
        <v>336</v>
      </c>
      <c r="F2656">
        <v>202112</v>
      </c>
      <c r="K2656">
        <v>47396610.219999999</v>
      </c>
      <c r="L2656">
        <v>0</v>
      </c>
      <c r="M2656">
        <v>46984259.719999999</v>
      </c>
      <c r="N2656">
        <v>412350.5</v>
      </c>
      <c r="O2656">
        <v>0</v>
      </c>
      <c r="P2656" t="s">
        <v>58</v>
      </c>
      <c r="Q2656">
        <v>5</v>
      </c>
    </row>
    <row r="2657" spans="1:17" hidden="1" x14ac:dyDescent="0.2">
      <c r="A2657" t="str">
        <f t="shared" si="41"/>
        <v>345.3115</v>
      </c>
      <c r="B2657" t="s">
        <v>69</v>
      </c>
      <c r="C2657" t="s">
        <v>17</v>
      </c>
      <c r="D2657" t="s">
        <v>325</v>
      </c>
      <c r="E2657" t="s">
        <v>336</v>
      </c>
      <c r="F2657">
        <v>202112</v>
      </c>
      <c r="K2657">
        <v>155515849.66999999</v>
      </c>
      <c r="L2657">
        <v>0</v>
      </c>
      <c r="M2657">
        <v>154162861.78</v>
      </c>
      <c r="N2657">
        <v>1352987.8900000001</v>
      </c>
      <c r="O2657">
        <v>0</v>
      </c>
      <c r="P2657" t="s">
        <v>58</v>
      </c>
      <c r="Q2657">
        <v>5</v>
      </c>
    </row>
    <row r="2658" spans="1:17" hidden="1" x14ac:dyDescent="0.2">
      <c r="A2658" t="str">
        <f t="shared" si="41"/>
        <v>345.4115</v>
      </c>
      <c r="B2658" t="s">
        <v>70</v>
      </c>
      <c r="C2658" t="s">
        <v>17</v>
      </c>
      <c r="D2658" t="s">
        <v>325</v>
      </c>
      <c r="E2658" t="s">
        <v>336</v>
      </c>
      <c r="F2658">
        <v>202112</v>
      </c>
      <c r="K2658">
        <v>4266078.22</v>
      </c>
      <c r="L2658">
        <v>463296.09</v>
      </c>
      <c r="M2658">
        <v>3765667.25</v>
      </c>
      <c r="N2658">
        <v>37114.879999999997</v>
      </c>
      <c r="O2658">
        <v>0</v>
      </c>
      <c r="P2658" t="s">
        <v>58</v>
      </c>
      <c r="Q2658">
        <v>5</v>
      </c>
    </row>
    <row r="2659" spans="1:17" hidden="1" x14ac:dyDescent="0.2">
      <c r="A2659" t="str">
        <f t="shared" si="41"/>
        <v>346.0115</v>
      </c>
      <c r="B2659" t="s">
        <v>71</v>
      </c>
      <c r="C2659" t="s">
        <v>17</v>
      </c>
      <c r="D2659" t="s">
        <v>325</v>
      </c>
      <c r="E2659" t="s">
        <v>336</v>
      </c>
      <c r="F2659">
        <v>202112</v>
      </c>
      <c r="K2659">
        <v>565869.04</v>
      </c>
      <c r="L2659">
        <v>61959.53</v>
      </c>
      <c r="M2659">
        <v>498945.9</v>
      </c>
      <c r="N2659">
        <v>4963.6099999999997</v>
      </c>
      <c r="O2659">
        <v>0</v>
      </c>
      <c r="P2659" t="s">
        <v>58</v>
      </c>
      <c r="Q2659">
        <v>5</v>
      </c>
    </row>
    <row r="2660" spans="1:17" hidden="1" x14ac:dyDescent="0.2">
      <c r="A2660" t="str">
        <f t="shared" si="41"/>
        <v>346.0115</v>
      </c>
      <c r="B2660" t="s">
        <v>280</v>
      </c>
      <c r="C2660" t="s">
        <v>17</v>
      </c>
      <c r="D2660" t="s">
        <v>325</v>
      </c>
      <c r="E2660" t="s">
        <v>336</v>
      </c>
      <c r="F2660">
        <v>202112</v>
      </c>
      <c r="K2660">
        <v>0</v>
      </c>
      <c r="L2660">
        <v>0</v>
      </c>
      <c r="M2660">
        <v>0</v>
      </c>
      <c r="N2660">
        <v>0</v>
      </c>
      <c r="O2660">
        <v>0</v>
      </c>
      <c r="P2660" t="s">
        <v>58</v>
      </c>
      <c r="Q2660">
        <v>5</v>
      </c>
    </row>
    <row r="2661" spans="1:17" hidden="1" x14ac:dyDescent="0.2">
      <c r="A2661" t="str">
        <f t="shared" si="41"/>
        <v>346.2115</v>
      </c>
      <c r="B2661" t="s">
        <v>281</v>
      </c>
      <c r="C2661" t="s">
        <v>17</v>
      </c>
      <c r="D2661" t="s">
        <v>325</v>
      </c>
      <c r="E2661" t="s">
        <v>336</v>
      </c>
      <c r="F2661">
        <v>202112</v>
      </c>
      <c r="K2661">
        <v>146551.53</v>
      </c>
      <c r="L2661">
        <v>0</v>
      </c>
      <c r="M2661">
        <v>145216.56</v>
      </c>
      <c r="N2661">
        <v>1334.97</v>
      </c>
      <c r="O2661">
        <v>0</v>
      </c>
      <c r="P2661" t="s">
        <v>58</v>
      </c>
      <c r="Q2661">
        <v>5</v>
      </c>
    </row>
    <row r="2662" spans="1:17" hidden="1" x14ac:dyDescent="0.2">
      <c r="A2662" t="str">
        <f t="shared" si="41"/>
        <v>346.2115</v>
      </c>
      <c r="B2662" t="s">
        <v>282</v>
      </c>
      <c r="C2662" t="s">
        <v>17</v>
      </c>
      <c r="D2662" t="s">
        <v>325</v>
      </c>
      <c r="E2662" t="s">
        <v>336</v>
      </c>
      <c r="F2662">
        <v>202112</v>
      </c>
      <c r="K2662">
        <v>369952.79</v>
      </c>
      <c r="L2662">
        <v>0</v>
      </c>
      <c r="M2662">
        <v>366695.58</v>
      </c>
      <c r="N2662">
        <v>3257.21</v>
      </c>
      <c r="O2662">
        <v>0</v>
      </c>
      <c r="P2662" t="s">
        <v>58</v>
      </c>
      <c r="Q2662">
        <v>5</v>
      </c>
    </row>
    <row r="2663" spans="1:17" hidden="1" x14ac:dyDescent="0.2">
      <c r="A2663" t="str">
        <f t="shared" si="41"/>
        <v>346.2115</v>
      </c>
      <c r="B2663" t="s">
        <v>283</v>
      </c>
      <c r="C2663" t="s">
        <v>17</v>
      </c>
      <c r="D2663" t="s">
        <v>325</v>
      </c>
      <c r="E2663" t="s">
        <v>336</v>
      </c>
      <c r="F2663">
        <v>202112</v>
      </c>
      <c r="K2663">
        <v>150401</v>
      </c>
      <c r="L2663">
        <v>0</v>
      </c>
      <c r="M2663">
        <v>149092.51</v>
      </c>
      <c r="N2663">
        <v>1308.49</v>
      </c>
      <c r="O2663">
        <v>0</v>
      </c>
      <c r="P2663" t="s">
        <v>58</v>
      </c>
      <c r="Q2663">
        <v>5</v>
      </c>
    </row>
    <row r="2664" spans="1:17" hidden="1" x14ac:dyDescent="0.2">
      <c r="A2664" t="str">
        <f t="shared" si="41"/>
        <v>346.2115</v>
      </c>
      <c r="B2664" t="s">
        <v>284</v>
      </c>
      <c r="C2664" t="s">
        <v>17</v>
      </c>
      <c r="D2664" t="s">
        <v>325</v>
      </c>
      <c r="E2664" t="s">
        <v>336</v>
      </c>
      <c r="F2664">
        <v>202112</v>
      </c>
      <c r="K2664">
        <v>575261.42000000004</v>
      </c>
      <c r="L2664">
        <v>0</v>
      </c>
      <c r="M2664">
        <v>570256.65</v>
      </c>
      <c r="N2664">
        <v>5004.7700000000004</v>
      </c>
      <c r="O2664">
        <v>0</v>
      </c>
      <c r="P2664" t="s">
        <v>58</v>
      </c>
      <c r="Q2664">
        <v>5</v>
      </c>
    </row>
    <row r="2665" spans="1:17" hidden="1" x14ac:dyDescent="0.2">
      <c r="A2665" t="str">
        <f t="shared" si="41"/>
        <v>347.0115</v>
      </c>
      <c r="B2665" t="s">
        <v>285</v>
      </c>
      <c r="C2665" t="s">
        <v>17</v>
      </c>
      <c r="D2665" t="s">
        <v>325</v>
      </c>
      <c r="E2665" t="s">
        <v>336</v>
      </c>
      <c r="F2665">
        <v>202112</v>
      </c>
      <c r="K2665">
        <v>152324316.11000001</v>
      </c>
      <c r="L2665">
        <v>0</v>
      </c>
      <c r="M2665">
        <v>150999443.28999999</v>
      </c>
      <c r="N2665">
        <v>1324872.82</v>
      </c>
      <c r="O2665">
        <v>0</v>
      </c>
      <c r="P2665" t="s">
        <v>58</v>
      </c>
      <c r="Q2665">
        <v>5</v>
      </c>
    </row>
    <row r="2666" spans="1:17" hidden="1" x14ac:dyDescent="0.2">
      <c r="A2666" t="str">
        <f t="shared" si="41"/>
        <v>300.5115</v>
      </c>
      <c r="B2666" t="s">
        <v>329</v>
      </c>
      <c r="C2666" t="s">
        <v>17</v>
      </c>
      <c r="D2666" t="s">
        <v>325</v>
      </c>
      <c r="E2666" t="s">
        <v>336</v>
      </c>
      <c r="F2666">
        <v>202112</v>
      </c>
      <c r="K2666">
        <v>231982.74</v>
      </c>
      <c r="L2666">
        <v>20252.09</v>
      </c>
      <c r="M2666">
        <v>209712.4</v>
      </c>
      <c r="N2666">
        <v>2018.25</v>
      </c>
      <c r="O2666">
        <v>0</v>
      </c>
      <c r="P2666" t="s">
        <v>73</v>
      </c>
      <c r="Q2666">
        <v>6</v>
      </c>
    </row>
    <row r="2667" spans="1:17" hidden="1" x14ac:dyDescent="0.2">
      <c r="A2667" t="str">
        <f t="shared" si="41"/>
        <v>350.0115</v>
      </c>
      <c r="B2667" t="s">
        <v>72</v>
      </c>
      <c r="C2667" t="s">
        <v>17</v>
      </c>
      <c r="D2667" t="s">
        <v>325</v>
      </c>
      <c r="E2667" t="s">
        <v>336</v>
      </c>
      <c r="F2667">
        <v>202112</v>
      </c>
      <c r="K2667">
        <v>12037165.92</v>
      </c>
      <c r="L2667">
        <v>904333.93</v>
      </c>
      <c r="M2667">
        <v>9364465.8900000006</v>
      </c>
      <c r="N2667">
        <v>90122.63</v>
      </c>
      <c r="O2667">
        <v>1678243.47</v>
      </c>
      <c r="P2667" t="s">
        <v>73</v>
      </c>
      <c r="Q2667">
        <v>6</v>
      </c>
    </row>
    <row r="2668" spans="1:17" hidden="1" x14ac:dyDescent="0.2">
      <c r="A2668" t="str">
        <f t="shared" si="41"/>
        <v>350.1115</v>
      </c>
      <c r="B2668" t="s">
        <v>74</v>
      </c>
      <c r="C2668" t="s">
        <v>17</v>
      </c>
      <c r="D2668" t="s">
        <v>325</v>
      </c>
      <c r="E2668" t="s">
        <v>336</v>
      </c>
      <c r="F2668">
        <v>202112</v>
      </c>
      <c r="K2668">
        <v>46080309.659999996</v>
      </c>
      <c r="L2668">
        <v>3953908.39</v>
      </c>
      <c r="M2668">
        <v>40943106.329999998</v>
      </c>
      <c r="N2668">
        <v>394032.11</v>
      </c>
      <c r="O2668">
        <v>789262.83000000007</v>
      </c>
      <c r="P2668" t="s">
        <v>73</v>
      </c>
      <c r="Q2668">
        <v>6</v>
      </c>
    </row>
    <row r="2669" spans="1:17" hidden="1" x14ac:dyDescent="0.2">
      <c r="A2669" t="str">
        <f t="shared" si="41"/>
        <v>350.1115</v>
      </c>
      <c r="B2669" t="s">
        <v>75</v>
      </c>
      <c r="C2669" t="s">
        <v>17</v>
      </c>
      <c r="D2669" t="s">
        <v>325</v>
      </c>
      <c r="E2669" t="s">
        <v>336</v>
      </c>
      <c r="F2669">
        <v>202112</v>
      </c>
      <c r="K2669">
        <v>57923.26</v>
      </c>
      <c r="L2669">
        <v>5056.7</v>
      </c>
      <c r="M2669">
        <v>52362.630000000005</v>
      </c>
      <c r="N2669">
        <v>503.93</v>
      </c>
      <c r="O2669">
        <v>0</v>
      </c>
      <c r="P2669" t="s">
        <v>73</v>
      </c>
      <c r="Q2669">
        <v>6</v>
      </c>
    </row>
    <row r="2670" spans="1:17" hidden="1" x14ac:dyDescent="0.2">
      <c r="A2670" t="str">
        <f t="shared" si="41"/>
        <v>350.4115</v>
      </c>
      <c r="B2670" t="s">
        <v>76</v>
      </c>
      <c r="C2670" t="s">
        <v>17</v>
      </c>
      <c r="D2670" t="s">
        <v>325</v>
      </c>
      <c r="E2670" t="s">
        <v>336</v>
      </c>
      <c r="F2670">
        <v>202112</v>
      </c>
      <c r="K2670">
        <v>21425.88</v>
      </c>
      <c r="L2670">
        <v>1870.48</v>
      </c>
      <c r="M2670">
        <v>19368.990000000002</v>
      </c>
      <c r="N2670">
        <v>186.41</v>
      </c>
      <c r="O2670">
        <v>0</v>
      </c>
      <c r="P2670" t="s">
        <v>73</v>
      </c>
      <c r="Q2670">
        <v>6</v>
      </c>
    </row>
    <row r="2671" spans="1:17" hidden="1" x14ac:dyDescent="0.2">
      <c r="A2671" t="str">
        <f t="shared" si="41"/>
        <v>352.0115</v>
      </c>
      <c r="B2671" t="s">
        <v>77</v>
      </c>
      <c r="C2671" t="s">
        <v>17</v>
      </c>
      <c r="D2671" t="s">
        <v>325</v>
      </c>
      <c r="E2671" t="s">
        <v>336</v>
      </c>
      <c r="F2671">
        <v>202112</v>
      </c>
      <c r="K2671">
        <v>62128513.170000002</v>
      </c>
      <c r="L2671">
        <v>5215921.9800000004</v>
      </c>
      <c r="M2671">
        <v>54011379.93</v>
      </c>
      <c r="N2671">
        <v>519799.78</v>
      </c>
      <c r="O2671">
        <v>2381411.48</v>
      </c>
      <c r="P2671" t="s">
        <v>73</v>
      </c>
      <c r="Q2671">
        <v>6</v>
      </c>
    </row>
    <row r="2672" spans="1:17" hidden="1" x14ac:dyDescent="0.2">
      <c r="A2672" t="str">
        <f t="shared" si="41"/>
        <v>352.3115</v>
      </c>
      <c r="B2672" t="s">
        <v>78</v>
      </c>
      <c r="C2672" t="s">
        <v>17</v>
      </c>
      <c r="D2672" t="s">
        <v>325</v>
      </c>
      <c r="E2672" t="s">
        <v>336</v>
      </c>
      <c r="F2672">
        <v>202112</v>
      </c>
      <c r="K2672">
        <v>0</v>
      </c>
      <c r="L2672">
        <v>0</v>
      </c>
      <c r="M2672">
        <v>0</v>
      </c>
      <c r="N2672">
        <v>0</v>
      </c>
      <c r="O2672">
        <v>0</v>
      </c>
      <c r="P2672" t="s">
        <v>73</v>
      </c>
      <c r="Q2672">
        <v>6</v>
      </c>
    </row>
    <row r="2673" spans="1:17" hidden="1" x14ac:dyDescent="0.2">
      <c r="A2673" t="str">
        <f t="shared" si="41"/>
        <v>352.4115</v>
      </c>
      <c r="B2673" t="s">
        <v>79</v>
      </c>
      <c r="C2673" t="s">
        <v>17</v>
      </c>
      <c r="D2673" t="s">
        <v>325</v>
      </c>
      <c r="E2673" t="s">
        <v>336</v>
      </c>
      <c r="F2673">
        <v>202112</v>
      </c>
      <c r="K2673">
        <v>107156.98</v>
      </c>
      <c r="L2673">
        <v>9354.8000000000011</v>
      </c>
      <c r="M2673">
        <v>96869.91</v>
      </c>
      <c r="N2673">
        <v>932.27</v>
      </c>
      <c r="O2673">
        <v>0</v>
      </c>
      <c r="P2673" t="s">
        <v>73</v>
      </c>
      <c r="Q2673">
        <v>6</v>
      </c>
    </row>
    <row r="2674" spans="1:17" hidden="1" x14ac:dyDescent="0.2">
      <c r="A2674" t="str">
        <f t="shared" si="41"/>
        <v>353.0115</v>
      </c>
      <c r="B2674" t="s">
        <v>80</v>
      </c>
      <c r="C2674" t="s">
        <v>17</v>
      </c>
      <c r="D2674" t="s">
        <v>325</v>
      </c>
      <c r="E2674" t="s">
        <v>336</v>
      </c>
      <c r="F2674">
        <v>202112</v>
      </c>
      <c r="K2674">
        <v>594900452.27999997</v>
      </c>
      <c r="L2674">
        <v>49145242.619999997</v>
      </c>
      <c r="M2674">
        <v>508903772.25</v>
      </c>
      <c r="N2674">
        <v>4897635.87</v>
      </c>
      <c r="O2674">
        <v>31953801.539999999</v>
      </c>
      <c r="P2674" t="s">
        <v>73</v>
      </c>
      <c r="Q2674">
        <v>6</v>
      </c>
    </row>
    <row r="2675" spans="1:17" hidden="1" x14ac:dyDescent="0.2">
      <c r="A2675" t="str">
        <f t="shared" si="41"/>
        <v>353.0115</v>
      </c>
      <c r="B2675" t="s">
        <v>81</v>
      </c>
      <c r="C2675" t="s">
        <v>17</v>
      </c>
      <c r="D2675" t="s">
        <v>325</v>
      </c>
      <c r="E2675" t="s">
        <v>336</v>
      </c>
      <c r="F2675">
        <v>202112</v>
      </c>
      <c r="K2675">
        <v>401065.39</v>
      </c>
      <c r="L2675">
        <v>35013.01</v>
      </c>
      <c r="M2675">
        <v>362563.11</v>
      </c>
      <c r="N2675">
        <v>3489.27</v>
      </c>
      <c r="O2675">
        <v>0</v>
      </c>
      <c r="P2675" t="s">
        <v>73</v>
      </c>
      <c r="Q2675">
        <v>6</v>
      </c>
    </row>
    <row r="2676" spans="1:17" hidden="1" x14ac:dyDescent="0.2">
      <c r="A2676" t="str">
        <f t="shared" si="41"/>
        <v>353.4115</v>
      </c>
      <c r="B2676" t="s">
        <v>82</v>
      </c>
      <c r="C2676" t="s">
        <v>17</v>
      </c>
      <c r="D2676" t="s">
        <v>325</v>
      </c>
      <c r="E2676" t="s">
        <v>336</v>
      </c>
      <c r="F2676">
        <v>202112</v>
      </c>
      <c r="K2676">
        <v>5199718.58</v>
      </c>
      <c r="L2676">
        <v>453935.43</v>
      </c>
      <c r="M2676">
        <v>4700545.5999999996</v>
      </c>
      <c r="N2676">
        <v>45237.55</v>
      </c>
      <c r="O2676">
        <v>0</v>
      </c>
      <c r="P2676" t="s">
        <v>73</v>
      </c>
      <c r="Q2676">
        <v>6</v>
      </c>
    </row>
    <row r="2677" spans="1:17" hidden="1" x14ac:dyDescent="0.2">
      <c r="A2677" t="str">
        <f t="shared" si="41"/>
        <v>354.0115</v>
      </c>
      <c r="B2677" t="s">
        <v>83</v>
      </c>
      <c r="C2677" t="s">
        <v>17</v>
      </c>
      <c r="D2677" t="s">
        <v>325</v>
      </c>
      <c r="E2677" t="s">
        <v>336</v>
      </c>
      <c r="F2677">
        <v>202112</v>
      </c>
      <c r="K2677">
        <v>40381129.549999997</v>
      </c>
      <c r="L2677">
        <v>3525272.61</v>
      </c>
      <c r="M2677">
        <v>36504541.109999999</v>
      </c>
      <c r="N2677">
        <v>351315.83</v>
      </c>
      <c r="O2677">
        <v>0</v>
      </c>
      <c r="P2677" t="s">
        <v>73</v>
      </c>
      <c r="Q2677">
        <v>6</v>
      </c>
    </row>
    <row r="2678" spans="1:17" hidden="1" x14ac:dyDescent="0.2">
      <c r="A2678" t="str">
        <f t="shared" si="41"/>
        <v>355.0115</v>
      </c>
      <c r="B2678" t="s">
        <v>84</v>
      </c>
      <c r="C2678" t="s">
        <v>17</v>
      </c>
      <c r="D2678" t="s">
        <v>325</v>
      </c>
      <c r="E2678" t="s">
        <v>336</v>
      </c>
      <c r="F2678">
        <v>202112</v>
      </c>
      <c r="K2678">
        <v>398713590.91000003</v>
      </c>
      <c r="L2678">
        <v>33851429.859999999</v>
      </c>
      <c r="M2678">
        <v>350534852.12</v>
      </c>
      <c r="N2678">
        <v>3373510.19</v>
      </c>
      <c r="O2678">
        <v>10953798.74</v>
      </c>
      <c r="P2678" t="s">
        <v>73</v>
      </c>
      <c r="Q2678">
        <v>6</v>
      </c>
    </row>
    <row r="2679" spans="1:17" hidden="1" x14ac:dyDescent="0.2">
      <c r="A2679" t="str">
        <f t="shared" si="41"/>
        <v>355.0115</v>
      </c>
      <c r="B2679" t="s">
        <v>85</v>
      </c>
      <c r="C2679" t="s">
        <v>17</v>
      </c>
      <c r="D2679" t="s">
        <v>325</v>
      </c>
      <c r="E2679" t="s">
        <v>336</v>
      </c>
      <c r="F2679">
        <v>202112</v>
      </c>
      <c r="K2679">
        <v>3456747.37</v>
      </c>
      <c r="L2679">
        <v>301774.05</v>
      </c>
      <c r="M2679">
        <v>3124899.62</v>
      </c>
      <c r="N2679">
        <v>30073.7</v>
      </c>
      <c r="O2679">
        <v>0</v>
      </c>
      <c r="P2679" t="s">
        <v>73</v>
      </c>
      <c r="Q2679">
        <v>6</v>
      </c>
    </row>
    <row r="2680" spans="1:17" hidden="1" x14ac:dyDescent="0.2">
      <c r="A2680" t="str">
        <f t="shared" si="41"/>
        <v>356.0115</v>
      </c>
      <c r="B2680" t="s">
        <v>86</v>
      </c>
      <c r="C2680" t="s">
        <v>17</v>
      </c>
      <c r="D2680" t="s">
        <v>325</v>
      </c>
      <c r="E2680" t="s">
        <v>336</v>
      </c>
      <c r="F2680">
        <v>202112</v>
      </c>
      <c r="K2680">
        <v>281283100.60000002</v>
      </c>
      <c r="L2680">
        <v>23817153.879999999</v>
      </c>
      <c r="M2680">
        <v>246628947.38999999</v>
      </c>
      <c r="N2680">
        <v>2373530.7999999998</v>
      </c>
      <c r="O2680">
        <v>8463468.5299999993</v>
      </c>
      <c r="P2680" t="s">
        <v>73</v>
      </c>
      <c r="Q2680">
        <v>6</v>
      </c>
    </row>
    <row r="2681" spans="1:17" hidden="1" x14ac:dyDescent="0.2">
      <c r="A2681" t="str">
        <f t="shared" si="41"/>
        <v>356.0115</v>
      </c>
      <c r="B2681" t="s">
        <v>87</v>
      </c>
      <c r="C2681" t="s">
        <v>17</v>
      </c>
      <c r="D2681" t="s">
        <v>325</v>
      </c>
      <c r="E2681" t="s">
        <v>336</v>
      </c>
      <c r="F2681">
        <v>202112</v>
      </c>
      <c r="K2681">
        <v>5719328.6600000001</v>
      </c>
      <c r="L2681">
        <v>499297.39</v>
      </c>
      <c r="M2681">
        <v>5170273.1100000003</v>
      </c>
      <c r="N2681">
        <v>49758.16</v>
      </c>
      <c r="O2681">
        <v>0</v>
      </c>
      <c r="P2681" t="s">
        <v>73</v>
      </c>
      <c r="Q2681">
        <v>6</v>
      </c>
    </row>
    <row r="2682" spans="1:17" hidden="1" x14ac:dyDescent="0.2">
      <c r="A2682" t="str">
        <f t="shared" si="41"/>
        <v>357.0115</v>
      </c>
      <c r="B2682" t="s">
        <v>88</v>
      </c>
      <c r="C2682" t="s">
        <v>17</v>
      </c>
      <c r="D2682" t="s">
        <v>325</v>
      </c>
      <c r="E2682" t="s">
        <v>336</v>
      </c>
      <c r="F2682">
        <v>202112</v>
      </c>
      <c r="K2682">
        <v>1375162.09</v>
      </c>
      <c r="L2682">
        <v>110304.95</v>
      </c>
      <c r="M2682">
        <v>1142218.44</v>
      </c>
      <c r="N2682">
        <v>10992.59</v>
      </c>
      <c r="O2682">
        <v>111646.11</v>
      </c>
      <c r="P2682" t="s">
        <v>73</v>
      </c>
      <c r="Q2682">
        <v>6</v>
      </c>
    </row>
    <row r="2683" spans="1:17" hidden="1" x14ac:dyDescent="0.2">
      <c r="A2683" t="str">
        <f t="shared" si="41"/>
        <v>358.0115</v>
      </c>
      <c r="B2683" t="s">
        <v>89</v>
      </c>
      <c r="C2683" t="s">
        <v>17</v>
      </c>
      <c r="D2683" t="s">
        <v>325</v>
      </c>
      <c r="E2683" t="s">
        <v>336</v>
      </c>
      <c r="F2683">
        <v>202112</v>
      </c>
      <c r="K2683">
        <v>4130190.2</v>
      </c>
      <c r="L2683">
        <v>341071.56</v>
      </c>
      <c r="M2683">
        <v>3531829.21</v>
      </c>
      <c r="N2683">
        <v>33989.949999999997</v>
      </c>
      <c r="O2683">
        <v>223299.48</v>
      </c>
      <c r="P2683" t="s">
        <v>73</v>
      </c>
      <c r="Q2683">
        <v>6</v>
      </c>
    </row>
    <row r="2684" spans="1:17" hidden="1" x14ac:dyDescent="0.2">
      <c r="A2684" t="str">
        <f t="shared" si="41"/>
        <v>359.0115</v>
      </c>
      <c r="B2684" t="s">
        <v>90</v>
      </c>
      <c r="C2684" t="s">
        <v>17</v>
      </c>
      <c r="D2684" t="s">
        <v>325</v>
      </c>
      <c r="E2684" t="s">
        <v>336</v>
      </c>
      <c r="F2684">
        <v>202112</v>
      </c>
      <c r="K2684">
        <v>172635.75</v>
      </c>
      <c r="L2684">
        <v>15071.1</v>
      </c>
      <c r="M2684">
        <v>156062.72</v>
      </c>
      <c r="N2684">
        <v>1501.93</v>
      </c>
      <c r="O2684">
        <v>0</v>
      </c>
      <c r="P2684" t="s">
        <v>73</v>
      </c>
      <c r="Q2684">
        <v>6</v>
      </c>
    </row>
    <row r="2685" spans="1:17" hidden="1" x14ac:dyDescent="0.2">
      <c r="A2685" t="str">
        <f t="shared" si="41"/>
        <v>359.1115</v>
      </c>
      <c r="B2685" t="s">
        <v>91</v>
      </c>
      <c r="C2685" t="s">
        <v>17</v>
      </c>
      <c r="D2685" t="s">
        <v>325</v>
      </c>
      <c r="E2685" t="s">
        <v>336</v>
      </c>
      <c r="F2685">
        <v>202112</v>
      </c>
      <c r="K2685">
        <v>-2648.78</v>
      </c>
      <c r="L2685">
        <v>-231.24</v>
      </c>
      <c r="M2685">
        <v>-2394.5</v>
      </c>
      <c r="N2685">
        <v>-23.04</v>
      </c>
      <c r="O2685">
        <v>0</v>
      </c>
      <c r="P2685" t="s">
        <v>73</v>
      </c>
      <c r="Q2685">
        <v>6</v>
      </c>
    </row>
    <row r="2686" spans="1:17" hidden="1" x14ac:dyDescent="0.2">
      <c r="A2686" t="str">
        <f t="shared" si="41"/>
        <v>300.6115</v>
      </c>
      <c r="B2686" t="s">
        <v>330</v>
      </c>
      <c r="C2686" t="s">
        <v>17</v>
      </c>
      <c r="D2686" t="s">
        <v>325</v>
      </c>
      <c r="E2686" t="s">
        <v>336</v>
      </c>
      <c r="F2686">
        <v>202112</v>
      </c>
      <c r="K2686">
        <v>2389922.09</v>
      </c>
      <c r="L2686">
        <v>0</v>
      </c>
      <c r="M2686">
        <v>2389922.09</v>
      </c>
      <c r="N2686">
        <v>0</v>
      </c>
      <c r="O2686">
        <v>0</v>
      </c>
      <c r="P2686" t="s">
        <v>93</v>
      </c>
      <c r="Q2686">
        <v>7</v>
      </c>
    </row>
    <row r="2687" spans="1:17" hidden="1" x14ac:dyDescent="0.2">
      <c r="A2687" t="str">
        <f t="shared" si="41"/>
        <v>360.0115</v>
      </c>
      <c r="B2687" t="s">
        <v>297</v>
      </c>
      <c r="C2687" t="s">
        <v>17</v>
      </c>
      <c r="D2687" t="s">
        <v>325</v>
      </c>
      <c r="E2687" t="s">
        <v>336</v>
      </c>
      <c r="F2687">
        <v>202112</v>
      </c>
      <c r="K2687">
        <v>10487727.310000001</v>
      </c>
      <c r="L2687">
        <v>1342419.72</v>
      </c>
      <c r="M2687">
        <v>9113745.4600000009</v>
      </c>
      <c r="N2687">
        <v>31562.13</v>
      </c>
      <c r="O2687">
        <v>0</v>
      </c>
      <c r="P2687" t="s">
        <v>93</v>
      </c>
      <c r="Q2687">
        <v>7</v>
      </c>
    </row>
    <row r="2688" spans="1:17" hidden="1" x14ac:dyDescent="0.2">
      <c r="A2688" t="str">
        <f t="shared" si="41"/>
        <v>360.1115</v>
      </c>
      <c r="B2688" t="s">
        <v>298</v>
      </c>
      <c r="C2688" t="s">
        <v>17</v>
      </c>
      <c r="D2688" t="s">
        <v>325</v>
      </c>
      <c r="E2688" t="s">
        <v>336</v>
      </c>
      <c r="F2688">
        <v>202112</v>
      </c>
      <c r="K2688">
        <v>2234099.19</v>
      </c>
      <c r="L2688">
        <v>227158.92</v>
      </c>
      <c r="M2688">
        <v>1987051.54</v>
      </c>
      <c r="N2688">
        <v>19888.73</v>
      </c>
      <c r="O2688">
        <v>0</v>
      </c>
      <c r="P2688" t="s">
        <v>93</v>
      </c>
      <c r="Q2688">
        <v>7</v>
      </c>
    </row>
    <row r="2689" spans="1:17" hidden="1" x14ac:dyDescent="0.2">
      <c r="A2689" t="str">
        <f t="shared" si="41"/>
        <v>360.4115</v>
      </c>
      <c r="B2689" t="s">
        <v>92</v>
      </c>
      <c r="C2689" t="s">
        <v>17</v>
      </c>
      <c r="D2689" t="s">
        <v>325</v>
      </c>
      <c r="E2689" t="s">
        <v>336</v>
      </c>
      <c r="F2689">
        <v>202112</v>
      </c>
      <c r="K2689">
        <v>4468966.84</v>
      </c>
      <c r="L2689">
        <v>59985.05</v>
      </c>
      <c r="M2689">
        <v>4293495.96</v>
      </c>
      <c r="N2689">
        <v>115485.83</v>
      </c>
      <c r="O2689">
        <v>0</v>
      </c>
      <c r="P2689" t="s">
        <v>93</v>
      </c>
      <c r="Q2689">
        <v>7</v>
      </c>
    </row>
    <row r="2690" spans="1:17" hidden="1" x14ac:dyDescent="0.2">
      <c r="A2690" t="str">
        <f t="shared" si="41"/>
        <v>360.5115</v>
      </c>
      <c r="B2690" t="s">
        <v>94</v>
      </c>
      <c r="C2690" t="s">
        <v>17</v>
      </c>
      <c r="D2690" t="s">
        <v>325</v>
      </c>
      <c r="E2690" t="s">
        <v>336</v>
      </c>
      <c r="F2690">
        <v>202112</v>
      </c>
      <c r="K2690">
        <v>3454846.04</v>
      </c>
      <c r="L2690">
        <v>76915.13</v>
      </c>
      <c r="M2690">
        <v>3357217.41</v>
      </c>
      <c r="N2690">
        <v>20713.5</v>
      </c>
      <c r="O2690">
        <v>0</v>
      </c>
      <c r="P2690" t="s">
        <v>93</v>
      </c>
      <c r="Q2690">
        <v>7</v>
      </c>
    </row>
    <row r="2691" spans="1:17" hidden="1" x14ac:dyDescent="0.2">
      <c r="A2691" t="str">
        <f t="shared" ref="A2691:A2754" si="42">_xlfn.CONCAT(MID(B2691,3,5),E2691)</f>
        <v>361.0115</v>
      </c>
      <c r="B2691" t="s">
        <v>95</v>
      </c>
      <c r="C2691" t="s">
        <v>17</v>
      </c>
      <c r="D2691" t="s">
        <v>325</v>
      </c>
      <c r="E2691" t="s">
        <v>336</v>
      </c>
      <c r="F2691">
        <v>202112</v>
      </c>
      <c r="K2691">
        <v>20070820.949999999</v>
      </c>
      <c r="L2691">
        <v>1946111.62</v>
      </c>
      <c r="M2691">
        <v>17822127.809999999</v>
      </c>
      <c r="N2691">
        <v>302581.52</v>
      </c>
      <c r="O2691">
        <v>0</v>
      </c>
      <c r="P2691" t="s">
        <v>93</v>
      </c>
      <c r="Q2691">
        <v>7</v>
      </c>
    </row>
    <row r="2692" spans="1:17" hidden="1" x14ac:dyDescent="0.2">
      <c r="A2692" t="str">
        <f t="shared" si="42"/>
        <v>361.4115</v>
      </c>
      <c r="B2692" t="s">
        <v>96</v>
      </c>
      <c r="C2692" t="s">
        <v>17</v>
      </c>
      <c r="D2692" t="s">
        <v>325</v>
      </c>
      <c r="E2692" t="s">
        <v>336</v>
      </c>
      <c r="F2692">
        <v>202112</v>
      </c>
      <c r="K2692">
        <v>13727963.630000001</v>
      </c>
      <c r="L2692">
        <v>643543.23</v>
      </c>
      <c r="M2692">
        <v>13084420.4</v>
      </c>
      <c r="N2692">
        <v>0</v>
      </c>
      <c r="O2692">
        <v>0</v>
      </c>
      <c r="P2692" t="s">
        <v>93</v>
      </c>
      <c r="Q2692">
        <v>7</v>
      </c>
    </row>
    <row r="2693" spans="1:17" hidden="1" x14ac:dyDescent="0.2">
      <c r="A2693" t="str">
        <f t="shared" si="42"/>
        <v>362.0115</v>
      </c>
      <c r="B2693" t="s">
        <v>97</v>
      </c>
      <c r="C2693" t="s">
        <v>17</v>
      </c>
      <c r="D2693" t="s">
        <v>325</v>
      </c>
      <c r="E2693" t="s">
        <v>336</v>
      </c>
      <c r="F2693">
        <v>202112</v>
      </c>
      <c r="K2693">
        <v>319581437.74000001</v>
      </c>
      <c r="L2693">
        <v>34724510.359999999</v>
      </c>
      <c r="M2693">
        <v>279707333.33999997</v>
      </c>
      <c r="N2693">
        <v>5149594.04</v>
      </c>
      <c r="O2693">
        <v>0</v>
      </c>
      <c r="P2693" t="s">
        <v>93</v>
      </c>
      <c r="Q2693">
        <v>7</v>
      </c>
    </row>
    <row r="2694" spans="1:17" hidden="1" x14ac:dyDescent="0.2">
      <c r="A2694" t="str">
        <f t="shared" si="42"/>
        <v>362.4115</v>
      </c>
      <c r="B2694" t="s">
        <v>98</v>
      </c>
      <c r="C2694" t="s">
        <v>17</v>
      </c>
      <c r="D2694" t="s">
        <v>325</v>
      </c>
      <c r="E2694" t="s">
        <v>336</v>
      </c>
      <c r="F2694">
        <v>202112</v>
      </c>
      <c r="K2694">
        <v>191561955.15000001</v>
      </c>
      <c r="L2694">
        <v>6687427.8899999997</v>
      </c>
      <c r="M2694">
        <v>184760654.88</v>
      </c>
      <c r="N2694">
        <v>113872.38</v>
      </c>
      <c r="O2694">
        <v>0</v>
      </c>
      <c r="P2694" t="s">
        <v>93</v>
      </c>
      <c r="Q2694">
        <v>7</v>
      </c>
    </row>
    <row r="2695" spans="1:17" hidden="1" x14ac:dyDescent="0.2">
      <c r="A2695" t="str">
        <f t="shared" si="42"/>
        <v>363.0115</v>
      </c>
      <c r="B2695" t="s">
        <v>299</v>
      </c>
      <c r="C2695" t="s">
        <v>17</v>
      </c>
      <c r="D2695" t="s">
        <v>325</v>
      </c>
      <c r="E2695" t="s">
        <v>336</v>
      </c>
      <c r="F2695">
        <v>202112</v>
      </c>
      <c r="K2695">
        <v>2542883.5300000003</v>
      </c>
      <c r="L2695">
        <v>0</v>
      </c>
      <c r="M2695">
        <v>2542883.5300000003</v>
      </c>
      <c r="N2695">
        <v>0</v>
      </c>
      <c r="O2695">
        <v>0</v>
      </c>
      <c r="P2695" t="s">
        <v>93</v>
      </c>
      <c r="Q2695">
        <v>7</v>
      </c>
    </row>
    <row r="2696" spans="1:17" hidden="1" x14ac:dyDescent="0.2">
      <c r="A2696" t="str">
        <f t="shared" si="42"/>
        <v>364.0115</v>
      </c>
      <c r="B2696" t="s">
        <v>300</v>
      </c>
      <c r="C2696" t="s">
        <v>17</v>
      </c>
      <c r="D2696" t="s">
        <v>325</v>
      </c>
      <c r="E2696" t="s">
        <v>336</v>
      </c>
      <c r="F2696">
        <v>202112</v>
      </c>
      <c r="K2696">
        <v>414628281.60000002</v>
      </c>
      <c r="L2696">
        <v>61796973.939999998</v>
      </c>
      <c r="M2696">
        <v>351506632.50999999</v>
      </c>
      <c r="N2696">
        <v>1324675.1499999999</v>
      </c>
      <c r="O2696">
        <v>0</v>
      </c>
      <c r="P2696" t="s">
        <v>93</v>
      </c>
      <c r="Q2696">
        <v>7</v>
      </c>
    </row>
    <row r="2697" spans="1:17" hidden="1" x14ac:dyDescent="0.2">
      <c r="A2697" t="str">
        <f t="shared" si="42"/>
        <v>364.4115</v>
      </c>
      <c r="B2697" t="s">
        <v>99</v>
      </c>
      <c r="C2697" t="s">
        <v>17</v>
      </c>
      <c r="D2697" t="s">
        <v>325</v>
      </c>
      <c r="E2697" t="s">
        <v>336</v>
      </c>
      <c r="F2697">
        <v>202112</v>
      </c>
      <c r="K2697">
        <v>39400991.549999997</v>
      </c>
      <c r="L2697">
        <v>3150664.75</v>
      </c>
      <c r="M2697">
        <v>35779448.369999997</v>
      </c>
      <c r="N2697">
        <v>470878.43</v>
      </c>
      <c r="O2697">
        <v>0</v>
      </c>
      <c r="P2697" t="s">
        <v>93</v>
      </c>
      <c r="Q2697">
        <v>7</v>
      </c>
    </row>
    <row r="2698" spans="1:17" hidden="1" x14ac:dyDescent="0.2">
      <c r="A2698" t="str">
        <f t="shared" si="42"/>
        <v>365.0115</v>
      </c>
      <c r="B2698" t="s">
        <v>100</v>
      </c>
      <c r="C2698" t="s">
        <v>17</v>
      </c>
      <c r="D2698" t="s">
        <v>325</v>
      </c>
      <c r="E2698" t="s">
        <v>336</v>
      </c>
      <c r="F2698">
        <v>202112</v>
      </c>
      <c r="K2698">
        <v>550151383.74000001</v>
      </c>
      <c r="L2698">
        <v>77099088.829999998</v>
      </c>
      <c r="M2698">
        <v>471220121.36000001</v>
      </c>
      <c r="N2698">
        <v>1832173.55</v>
      </c>
      <c r="O2698">
        <v>0</v>
      </c>
      <c r="P2698" t="s">
        <v>93</v>
      </c>
      <c r="Q2698">
        <v>7</v>
      </c>
    </row>
    <row r="2699" spans="1:17" hidden="1" x14ac:dyDescent="0.2">
      <c r="A2699" t="str">
        <f t="shared" si="42"/>
        <v>365.4115</v>
      </c>
      <c r="B2699" t="s">
        <v>101</v>
      </c>
      <c r="C2699" t="s">
        <v>17</v>
      </c>
      <c r="D2699" t="s">
        <v>325</v>
      </c>
      <c r="E2699" t="s">
        <v>336</v>
      </c>
      <c r="F2699">
        <v>202112</v>
      </c>
      <c r="K2699">
        <v>28957308.41</v>
      </c>
      <c r="L2699">
        <v>1496259.9</v>
      </c>
      <c r="M2699">
        <v>27078195.079999998</v>
      </c>
      <c r="N2699">
        <v>382853.43</v>
      </c>
      <c r="O2699">
        <v>0</v>
      </c>
      <c r="P2699" t="s">
        <v>93</v>
      </c>
      <c r="Q2699">
        <v>7</v>
      </c>
    </row>
    <row r="2700" spans="1:17" hidden="1" x14ac:dyDescent="0.2">
      <c r="A2700" t="str">
        <f t="shared" si="42"/>
        <v>366.0115</v>
      </c>
      <c r="B2700" t="s">
        <v>301</v>
      </c>
      <c r="C2700" t="s">
        <v>17</v>
      </c>
      <c r="D2700" t="s">
        <v>325</v>
      </c>
      <c r="E2700" t="s">
        <v>336</v>
      </c>
      <c r="F2700">
        <v>202112</v>
      </c>
      <c r="K2700">
        <v>119840072.45</v>
      </c>
      <c r="L2700">
        <v>5011110.6100000003</v>
      </c>
      <c r="M2700">
        <v>114295900.78</v>
      </c>
      <c r="N2700">
        <v>533061.06000000006</v>
      </c>
      <c r="O2700">
        <v>0</v>
      </c>
      <c r="P2700" t="s">
        <v>93</v>
      </c>
      <c r="Q2700">
        <v>7</v>
      </c>
    </row>
    <row r="2701" spans="1:17" hidden="1" x14ac:dyDescent="0.2">
      <c r="A2701" t="str">
        <f t="shared" si="42"/>
        <v>366.4115</v>
      </c>
      <c r="B2701" t="s">
        <v>302</v>
      </c>
      <c r="C2701" t="s">
        <v>17</v>
      </c>
      <c r="D2701" t="s">
        <v>325</v>
      </c>
      <c r="E2701" t="s">
        <v>336</v>
      </c>
      <c r="F2701">
        <v>202112</v>
      </c>
      <c r="K2701">
        <v>5562.18</v>
      </c>
      <c r="L2701">
        <v>0</v>
      </c>
      <c r="M2701">
        <v>5562.18</v>
      </c>
      <c r="N2701">
        <v>0</v>
      </c>
      <c r="O2701">
        <v>0</v>
      </c>
      <c r="P2701" t="s">
        <v>93</v>
      </c>
      <c r="Q2701">
        <v>7</v>
      </c>
    </row>
    <row r="2702" spans="1:17" hidden="1" x14ac:dyDescent="0.2">
      <c r="A2702" t="str">
        <f t="shared" si="42"/>
        <v>367.0115</v>
      </c>
      <c r="B2702" t="s">
        <v>102</v>
      </c>
      <c r="C2702" t="s">
        <v>17</v>
      </c>
      <c r="D2702" t="s">
        <v>325</v>
      </c>
      <c r="E2702" t="s">
        <v>336</v>
      </c>
      <c r="F2702">
        <v>202112</v>
      </c>
      <c r="K2702">
        <v>786828599.39999998</v>
      </c>
      <c r="L2702">
        <v>35808147.149999999</v>
      </c>
      <c r="M2702">
        <v>741133448.76999998</v>
      </c>
      <c r="N2702">
        <v>9887003.4800000004</v>
      </c>
      <c r="O2702">
        <v>0</v>
      </c>
      <c r="P2702" t="s">
        <v>93</v>
      </c>
      <c r="Q2702">
        <v>7</v>
      </c>
    </row>
    <row r="2703" spans="1:17" hidden="1" x14ac:dyDescent="0.2">
      <c r="A2703" t="str">
        <f t="shared" si="42"/>
        <v>367.4115</v>
      </c>
      <c r="B2703" t="s">
        <v>303</v>
      </c>
      <c r="C2703" t="s">
        <v>17</v>
      </c>
      <c r="D2703" t="s">
        <v>325</v>
      </c>
      <c r="E2703" t="s">
        <v>336</v>
      </c>
      <c r="F2703">
        <v>202112</v>
      </c>
      <c r="K2703">
        <v>1427103.8900000001</v>
      </c>
      <c r="L2703">
        <v>126421.54000000001</v>
      </c>
      <c r="M2703">
        <v>1300682.3500000001</v>
      </c>
      <c r="N2703">
        <v>0</v>
      </c>
      <c r="O2703">
        <v>0</v>
      </c>
      <c r="P2703" t="s">
        <v>93</v>
      </c>
      <c r="Q2703">
        <v>7</v>
      </c>
    </row>
    <row r="2704" spans="1:17" hidden="1" x14ac:dyDescent="0.2">
      <c r="A2704" t="str">
        <f t="shared" si="42"/>
        <v>368.0115</v>
      </c>
      <c r="B2704" t="s">
        <v>103</v>
      </c>
      <c r="C2704" t="s">
        <v>17</v>
      </c>
      <c r="D2704" t="s">
        <v>325</v>
      </c>
      <c r="E2704" t="s">
        <v>336</v>
      </c>
      <c r="F2704">
        <v>202112</v>
      </c>
      <c r="K2704">
        <v>454804566</v>
      </c>
      <c r="L2704">
        <v>61489577.329999998</v>
      </c>
      <c r="M2704">
        <v>391450289.94999999</v>
      </c>
      <c r="N2704">
        <v>1864698.72</v>
      </c>
      <c r="O2704">
        <v>0</v>
      </c>
      <c r="P2704" t="s">
        <v>93</v>
      </c>
      <c r="Q2704">
        <v>7</v>
      </c>
    </row>
    <row r="2705" spans="1:17" hidden="1" x14ac:dyDescent="0.2">
      <c r="A2705" t="str">
        <f t="shared" si="42"/>
        <v>369.0115</v>
      </c>
      <c r="B2705" t="s">
        <v>304</v>
      </c>
      <c r="C2705" t="s">
        <v>17</v>
      </c>
      <c r="D2705" t="s">
        <v>325</v>
      </c>
      <c r="E2705" t="s">
        <v>336</v>
      </c>
      <c r="F2705">
        <v>202112</v>
      </c>
      <c r="K2705">
        <v>203258035.34999999</v>
      </c>
      <c r="L2705">
        <v>20757655.199999999</v>
      </c>
      <c r="M2705">
        <v>179678535.58000001</v>
      </c>
      <c r="N2705">
        <v>2821844.5700000003</v>
      </c>
      <c r="O2705">
        <v>0</v>
      </c>
      <c r="P2705" t="s">
        <v>93</v>
      </c>
      <c r="Q2705">
        <v>7</v>
      </c>
    </row>
    <row r="2706" spans="1:17" hidden="1" x14ac:dyDescent="0.2">
      <c r="A2706" t="str">
        <f t="shared" si="42"/>
        <v>370.0115</v>
      </c>
      <c r="B2706" t="s">
        <v>104</v>
      </c>
      <c r="C2706" t="s">
        <v>17</v>
      </c>
      <c r="D2706" t="s">
        <v>325</v>
      </c>
      <c r="E2706" t="s">
        <v>336</v>
      </c>
      <c r="F2706">
        <v>202112</v>
      </c>
      <c r="K2706">
        <v>81109916.769999996</v>
      </c>
      <c r="L2706">
        <v>9514193.2400000002</v>
      </c>
      <c r="M2706">
        <v>71092842.049999997</v>
      </c>
      <c r="N2706">
        <v>502881.48</v>
      </c>
      <c r="O2706">
        <v>0</v>
      </c>
      <c r="P2706" t="s">
        <v>93</v>
      </c>
      <c r="Q2706">
        <v>7</v>
      </c>
    </row>
    <row r="2707" spans="1:17" hidden="1" x14ac:dyDescent="0.2">
      <c r="A2707" t="str">
        <f t="shared" si="42"/>
        <v>371.0115</v>
      </c>
      <c r="B2707" t="s">
        <v>305</v>
      </c>
      <c r="C2707" t="s">
        <v>17</v>
      </c>
      <c r="D2707" t="s">
        <v>325</v>
      </c>
      <c r="E2707" t="s">
        <v>336</v>
      </c>
      <c r="F2707">
        <v>202112</v>
      </c>
      <c r="K2707">
        <v>19060435.57</v>
      </c>
      <c r="L2707">
        <v>3761428.33</v>
      </c>
      <c r="M2707">
        <v>15067194.130000001</v>
      </c>
      <c r="N2707">
        <v>231813.11000000002</v>
      </c>
      <c r="O2707">
        <v>0</v>
      </c>
      <c r="P2707" t="s">
        <v>93</v>
      </c>
      <c r="Q2707">
        <v>7</v>
      </c>
    </row>
    <row r="2708" spans="1:17" hidden="1" x14ac:dyDescent="0.2">
      <c r="A2708" t="str">
        <f t="shared" si="42"/>
        <v>373.0115</v>
      </c>
      <c r="B2708" t="s">
        <v>306</v>
      </c>
      <c r="C2708" t="s">
        <v>17</v>
      </c>
      <c r="D2708" t="s">
        <v>325</v>
      </c>
      <c r="E2708" t="s">
        <v>336</v>
      </c>
      <c r="F2708">
        <v>202112</v>
      </c>
      <c r="K2708">
        <v>124446708.04000001</v>
      </c>
      <c r="L2708">
        <v>6529750.2400000002</v>
      </c>
      <c r="M2708">
        <v>117114869.33</v>
      </c>
      <c r="N2708">
        <v>802088.47</v>
      </c>
      <c r="O2708">
        <v>0</v>
      </c>
      <c r="P2708" t="s">
        <v>93</v>
      </c>
      <c r="Q2708">
        <v>7</v>
      </c>
    </row>
    <row r="2709" spans="1:17" hidden="1" x14ac:dyDescent="0.2">
      <c r="A2709" t="str">
        <f t="shared" si="42"/>
        <v>374.0115</v>
      </c>
      <c r="B2709" t="s">
        <v>307</v>
      </c>
      <c r="C2709" t="s">
        <v>17</v>
      </c>
      <c r="D2709" t="s">
        <v>325</v>
      </c>
      <c r="E2709" t="s">
        <v>336</v>
      </c>
      <c r="F2709">
        <v>202112</v>
      </c>
      <c r="K2709">
        <v>-4745.8900000000003</v>
      </c>
      <c r="L2709">
        <v>0</v>
      </c>
      <c r="M2709">
        <v>-4745.8900000000003</v>
      </c>
      <c r="N2709">
        <v>0</v>
      </c>
      <c r="O2709">
        <v>0</v>
      </c>
      <c r="P2709" t="s">
        <v>93</v>
      </c>
      <c r="Q2709">
        <v>7</v>
      </c>
    </row>
    <row r="2710" spans="1:17" hidden="1" x14ac:dyDescent="0.2">
      <c r="A2710" t="str">
        <f t="shared" si="42"/>
        <v>374.0115</v>
      </c>
      <c r="B2710" t="s">
        <v>105</v>
      </c>
      <c r="C2710" t="s">
        <v>17</v>
      </c>
      <c r="D2710" t="s">
        <v>325</v>
      </c>
      <c r="E2710" t="s">
        <v>336</v>
      </c>
      <c r="F2710">
        <v>202112</v>
      </c>
      <c r="K2710">
        <v>560043.68000000005</v>
      </c>
      <c r="L2710">
        <v>75717.91</v>
      </c>
      <c r="M2710">
        <v>482029.59</v>
      </c>
      <c r="N2710">
        <v>2296.1799999999998</v>
      </c>
      <c r="O2710">
        <v>0</v>
      </c>
      <c r="P2710" t="s">
        <v>93</v>
      </c>
      <c r="Q2710">
        <v>7</v>
      </c>
    </row>
    <row r="2711" spans="1:17" hidden="1" x14ac:dyDescent="0.2">
      <c r="A2711" t="str">
        <f t="shared" si="42"/>
        <v>389.0115</v>
      </c>
      <c r="B2711" t="s">
        <v>106</v>
      </c>
      <c r="C2711" t="s">
        <v>17</v>
      </c>
      <c r="D2711" t="s">
        <v>325</v>
      </c>
      <c r="E2711" t="s">
        <v>336</v>
      </c>
      <c r="F2711">
        <v>202112</v>
      </c>
      <c r="K2711">
        <v>17088356.620000001</v>
      </c>
      <c r="L2711">
        <v>668233.62</v>
      </c>
      <c r="M2711">
        <v>16381408.960000001</v>
      </c>
      <c r="N2711">
        <v>38714.04</v>
      </c>
      <c r="O2711">
        <v>0</v>
      </c>
      <c r="P2711" t="s">
        <v>107</v>
      </c>
      <c r="Q2711">
        <v>8</v>
      </c>
    </row>
    <row r="2712" spans="1:17" hidden="1" x14ac:dyDescent="0.2">
      <c r="A2712" t="str">
        <f t="shared" si="42"/>
        <v>389.0115</v>
      </c>
      <c r="B2712" t="s">
        <v>286</v>
      </c>
      <c r="C2712" t="s">
        <v>17</v>
      </c>
      <c r="D2712" t="s">
        <v>325</v>
      </c>
      <c r="E2712" t="s">
        <v>336</v>
      </c>
      <c r="F2712">
        <v>202112</v>
      </c>
      <c r="K2712">
        <v>1179090.4099999999</v>
      </c>
      <c r="L2712">
        <v>0</v>
      </c>
      <c r="M2712">
        <v>1168832.3</v>
      </c>
      <c r="N2712">
        <v>10258.11</v>
      </c>
      <c r="O2712">
        <v>0</v>
      </c>
      <c r="P2712" t="s">
        <v>107</v>
      </c>
      <c r="Q2712">
        <v>8</v>
      </c>
    </row>
    <row r="2713" spans="1:17" hidden="1" x14ac:dyDescent="0.2">
      <c r="A2713" t="str">
        <f t="shared" si="42"/>
        <v>389.0115</v>
      </c>
      <c r="B2713" t="s">
        <v>108</v>
      </c>
      <c r="C2713" t="s">
        <v>17</v>
      </c>
      <c r="D2713" t="s">
        <v>325</v>
      </c>
      <c r="E2713" t="s">
        <v>336</v>
      </c>
      <c r="F2713">
        <v>202112</v>
      </c>
      <c r="K2713">
        <v>1709546.58</v>
      </c>
      <c r="L2713">
        <v>149243.42000000001</v>
      </c>
      <c r="M2713">
        <v>1545430.1099999999</v>
      </c>
      <c r="N2713">
        <v>14873.050000000001</v>
      </c>
      <c r="O2713">
        <v>0</v>
      </c>
      <c r="P2713" t="s">
        <v>107</v>
      </c>
      <c r="Q2713">
        <v>8</v>
      </c>
    </row>
    <row r="2714" spans="1:17" hidden="1" x14ac:dyDescent="0.2">
      <c r="A2714" t="str">
        <f t="shared" si="42"/>
        <v>389.1115</v>
      </c>
      <c r="B2714" t="s">
        <v>109</v>
      </c>
      <c r="C2714" t="s">
        <v>17</v>
      </c>
      <c r="D2714" t="s">
        <v>325</v>
      </c>
      <c r="E2714" t="s">
        <v>336</v>
      </c>
      <c r="F2714">
        <v>202112</v>
      </c>
      <c r="K2714">
        <v>520444</v>
      </c>
      <c r="L2714">
        <v>0</v>
      </c>
      <c r="M2714">
        <v>520444</v>
      </c>
      <c r="N2714">
        <v>0</v>
      </c>
      <c r="O2714">
        <v>0</v>
      </c>
      <c r="P2714" t="s">
        <v>107</v>
      </c>
      <c r="Q2714">
        <v>8</v>
      </c>
    </row>
    <row r="2715" spans="1:17" hidden="1" x14ac:dyDescent="0.2">
      <c r="A2715" t="str">
        <f t="shared" si="42"/>
        <v>390.0115</v>
      </c>
      <c r="B2715" t="s">
        <v>110</v>
      </c>
      <c r="C2715" t="s">
        <v>17</v>
      </c>
      <c r="D2715" t="s">
        <v>325</v>
      </c>
      <c r="E2715" t="s">
        <v>336</v>
      </c>
      <c r="F2715">
        <v>202112</v>
      </c>
      <c r="K2715">
        <v>358846118.83999997</v>
      </c>
      <c r="L2715">
        <v>5673127.2000000002</v>
      </c>
      <c r="M2715">
        <v>352619616.33999997</v>
      </c>
      <c r="N2715">
        <v>553375.30000000005</v>
      </c>
      <c r="O2715">
        <v>0</v>
      </c>
      <c r="P2715" t="s">
        <v>107</v>
      </c>
      <c r="Q2715">
        <v>8</v>
      </c>
    </row>
    <row r="2716" spans="1:17" hidden="1" x14ac:dyDescent="0.2">
      <c r="A2716" t="str">
        <f t="shared" si="42"/>
        <v>390.0115</v>
      </c>
      <c r="B2716" t="s">
        <v>229</v>
      </c>
      <c r="C2716" t="s">
        <v>17</v>
      </c>
      <c r="D2716" t="s">
        <v>325</v>
      </c>
      <c r="E2716" t="s">
        <v>336</v>
      </c>
      <c r="F2716">
        <v>202112</v>
      </c>
      <c r="K2716">
        <v>1464452</v>
      </c>
      <c r="L2716">
        <v>563641.53</v>
      </c>
      <c r="M2716">
        <v>900810.47</v>
      </c>
      <c r="N2716">
        <v>0</v>
      </c>
      <c r="O2716">
        <v>0</v>
      </c>
      <c r="P2716" t="s">
        <v>107</v>
      </c>
      <c r="Q2716">
        <v>8</v>
      </c>
    </row>
    <row r="2717" spans="1:17" hidden="1" x14ac:dyDescent="0.2">
      <c r="A2717" t="str">
        <f t="shared" si="42"/>
        <v>390.0115</v>
      </c>
      <c r="B2717" t="s">
        <v>111</v>
      </c>
      <c r="C2717" t="s">
        <v>17</v>
      </c>
      <c r="D2717" t="s">
        <v>325</v>
      </c>
      <c r="E2717" t="s">
        <v>336</v>
      </c>
      <c r="F2717">
        <v>202112</v>
      </c>
      <c r="K2717">
        <v>29358444.920000002</v>
      </c>
      <c r="L2717">
        <v>62511.99</v>
      </c>
      <c r="M2717">
        <v>29040470.960000001</v>
      </c>
      <c r="N2717">
        <v>255461.97</v>
      </c>
      <c r="O2717">
        <v>0</v>
      </c>
      <c r="P2717" t="s">
        <v>107</v>
      </c>
      <c r="Q2717">
        <v>8</v>
      </c>
    </row>
    <row r="2718" spans="1:17" hidden="1" x14ac:dyDescent="0.2">
      <c r="A2718" t="str">
        <f t="shared" si="42"/>
        <v>390.0115</v>
      </c>
      <c r="B2718" t="s">
        <v>112</v>
      </c>
      <c r="C2718" t="s">
        <v>17</v>
      </c>
      <c r="D2718" t="s">
        <v>325</v>
      </c>
      <c r="E2718" t="s">
        <v>336</v>
      </c>
      <c r="F2718">
        <v>202112</v>
      </c>
      <c r="K2718">
        <v>10384965.310000001</v>
      </c>
      <c r="L2718">
        <v>906607.47</v>
      </c>
      <c r="M2718">
        <v>9388008.6400000006</v>
      </c>
      <c r="N2718">
        <v>90349.2</v>
      </c>
      <c r="O2718">
        <v>0</v>
      </c>
      <c r="P2718" t="s">
        <v>107</v>
      </c>
      <c r="Q2718">
        <v>8</v>
      </c>
    </row>
    <row r="2719" spans="1:17" hidden="1" x14ac:dyDescent="0.2">
      <c r="A2719" t="str">
        <f t="shared" si="42"/>
        <v>390.0115</v>
      </c>
      <c r="B2719" t="s">
        <v>113</v>
      </c>
      <c r="C2719" t="s">
        <v>17</v>
      </c>
      <c r="D2719" t="s">
        <v>325</v>
      </c>
      <c r="E2719" t="s">
        <v>336</v>
      </c>
      <c r="F2719">
        <v>202112</v>
      </c>
      <c r="K2719">
        <v>0</v>
      </c>
      <c r="L2719">
        <v>0</v>
      </c>
      <c r="M2719">
        <v>0</v>
      </c>
      <c r="N2719">
        <v>0</v>
      </c>
      <c r="O2719">
        <v>0</v>
      </c>
      <c r="P2719" t="s">
        <v>107</v>
      </c>
      <c r="Q2719">
        <v>8</v>
      </c>
    </row>
    <row r="2720" spans="1:17" hidden="1" x14ac:dyDescent="0.2">
      <c r="A2720" t="str">
        <f t="shared" si="42"/>
        <v>390.0115</v>
      </c>
      <c r="B2720" t="s">
        <v>114</v>
      </c>
      <c r="C2720" t="s">
        <v>17</v>
      </c>
      <c r="D2720" t="s">
        <v>325</v>
      </c>
      <c r="E2720" t="s">
        <v>336</v>
      </c>
      <c r="F2720">
        <v>202112</v>
      </c>
      <c r="K2720">
        <v>688278.11</v>
      </c>
      <c r="L2720">
        <v>60086.68</v>
      </c>
      <c r="M2720">
        <v>622203.41</v>
      </c>
      <c r="N2720">
        <v>5988.02</v>
      </c>
      <c r="O2720">
        <v>0</v>
      </c>
      <c r="P2720" t="s">
        <v>107</v>
      </c>
      <c r="Q2720">
        <v>8</v>
      </c>
    </row>
    <row r="2721" spans="1:17" hidden="1" x14ac:dyDescent="0.2">
      <c r="A2721" t="str">
        <f t="shared" si="42"/>
        <v>390.1115</v>
      </c>
      <c r="B2721" t="s">
        <v>115</v>
      </c>
      <c r="C2721" t="s">
        <v>17</v>
      </c>
      <c r="D2721" t="s">
        <v>325</v>
      </c>
      <c r="E2721" t="s">
        <v>336</v>
      </c>
      <c r="F2721">
        <v>202112</v>
      </c>
      <c r="K2721">
        <v>14502092.140000001</v>
      </c>
      <c r="L2721">
        <v>19776.490000000002</v>
      </c>
      <c r="M2721">
        <v>14481270.35</v>
      </c>
      <c r="N2721">
        <v>1045.3</v>
      </c>
      <c r="O2721">
        <v>0</v>
      </c>
      <c r="P2721" t="s">
        <v>107</v>
      </c>
      <c r="Q2721">
        <v>8</v>
      </c>
    </row>
    <row r="2722" spans="1:17" hidden="1" x14ac:dyDescent="0.2">
      <c r="A2722" t="str">
        <f t="shared" si="42"/>
        <v>390.1115</v>
      </c>
      <c r="B2722" t="s">
        <v>308</v>
      </c>
      <c r="C2722" t="s">
        <v>17</v>
      </c>
      <c r="D2722" t="s">
        <v>325</v>
      </c>
      <c r="E2722" t="s">
        <v>336</v>
      </c>
      <c r="F2722">
        <v>202112</v>
      </c>
      <c r="K2722">
        <v>118252.14</v>
      </c>
      <c r="L2722">
        <v>0</v>
      </c>
      <c r="M2722">
        <v>118252.14</v>
      </c>
      <c r="N2722">
        <v>0</v>
      </c>
      <c r="O2722">
        <v>0</v>
      </c>
      <c r="P2722" t="s">
        <v>107</v>
      </c>
      <c r="Q2722">
        <v>8</v>
      </c>
    </row>
    <row r="2723" spans="1:17" hidden="1" x14ac:dyDescent="0.2">
      <c r="A2723" t="str">
        <f t="shared" si="42"/>
        <v>390.3115</v>
      </c>
      <c r="B2723" t="s">
        <v>116</v>
      </c>
      <c r="C2723" t="s">
        <v>17</v>
      </c>
      <c r="D2723" t="s">
        <v>325</v>
      </c>
      <c r="E2723" t="s">
        <v>336</v>
      </c>
      <c r="F2723">
        <v>202112</v>
      </c>
      <c r="K2723">
        <v>0</v>
      </c>
      <c r="L2723">
        <v>0</v>
      </c>
      <c r="M2723">
        <v>0</v>
      </c>
      <c r="N2723">
        <v>0</v>
      </c>
      <c r="O2723">
        <v>0</v>
      </c>
      <c r="P2723" t="s">
        <v>107</v>
      </c>
      <c r="Q2723">
        <v>8</v>
      </c>
    </row>
    <row r="2724" spans="1:17" hidden="1" x14ac:dyDescent="0.2">
      <c r="A2724" t="str">
        <f t="shared" si="42"/>
        <v>391.0115</v>
      </c>
      <c r="B2724" t="s">
        <v>117</v>
      </c>
      <c r="C2724" t="s">
        <v>17</v>
      </c>
      <c r="D2724" t="s">
        <v>325</v>
      </c>
      <c r="E2724" t="s">
        <v>336</v>
      </c>
      <c r="F2724">
        <v>202112</v>
      </c>
      <c r="K2724">
        <v>19338254.32</v>
      </c>
      <c r="L2724">
        <v>108113.77</v>
      </c>
      <c r="M2724">
        <v>19215687.440000001</v>
      </c>
      <c r="N2724">
        <v>14453.11</v>
      </c>
      <c r="O2724">
        <v>0</v>
      </c>
      <c r="P2724" t="s">
        <v>107</v>
      </c>
      <c r="Q2724">
        <v>8</v>
      </c>
    </row>
    <row r="2725" spans="1:17" hidden="1" x14ac:dyDescent="0.2">
      <c r="A2725" t="str">
        <f t="shared" si="42"/>
        <v>391.0115</v>
      </c>
      <c r="B2725" t="s">
        <v>118</v>
      </c>
      <c r="C2725" t="s">
        <v>17</v>
      </c>
      <c r="D2725" t="s">
        <v>325</v>
      </c>
      <c r="E2725" t="s">
        <v>336</v>
      </c>
      <c r="F2725">
        <v>202112</v>
      </c>
      <c r="K2725">
        <v>232808.94</v>
      </c>
      <c r="L2725">
        <v>13430.2</v>
      </c>
      <c r="M2725">
        <v>219191.35</v>
      </c>
      <c r="N2725">
        <v>187.39000000000001</v>
      </c>
      <c r="O2725">
        <v>0</v>
      </c>
      <c r="P2725" t="s">
        <v>107</v>
      </c>
      <c r="Q2725">
        <v>8</v>
      </c>
    </row>
    <row r="2726" spans="1:17" hidden="1" x14ac:dyDescent="0.2">
      <c r="A2726" t="str">
        <f t="shared" si="42"/>
        <v>391.0115</v>
      </c>
      <c r="B2726" t="s">
        <v>119</v>
      </c>
      <c r="C2726" t="s">
        <v>17</v>
      </c>
      <c r="D2726" t="s">
        <v>325</v>
      </c>
      <c r="E2726" t="s">
        <v>336</v>
      </c>
      <c r="F2726">
        <v>202112</v>
      </c>
      <c r="K2726">
        <v>2949301.15</v>
      </c>
      <c r="L2726">
        <v>296575.98</v>
      </c>
      <c r="M2726">
        <v>2627056.9900000002</v>
      </c>
      <c r="N2726">
        <v>25668.18</v>
      </c>
      <c r="O2726">
        <v>0</v>
      </c>
      <c r="P2726" t="s">
        <v>107</v>
      </c>
      <c r="Q2726">
        <v>8</v>
      </c>
    </row>
    <row r="2727" spans="1:17" hidden="1" x14ac:dyDescent="0.2">
      <c r="A2727" t="str">
        <f t="shared" si="42"/>
        <v>391.0115</v>
      </c>
      <c r="B2727" t="s">
        <v>120</v>
      </c>
      <c r="C2727" t="s">
        <v>17</v>
      </c>
      <c r="D2727" t="s">
        <v>325</v>
      </c>
      <c r="E2727" t="s">
        <v>336</v>
      </c>
      <c r="F2727">
        <v>202112</v>
      </c>
      <c r="K2727">
        <v>21965.31</v>
      </c>
      <c r="L2727">
        <v>1917.58</v>
      </c>
      <c r="M2727">
        <v>19856.63</v>
      </c>
      <c r="N2727">
        <v>191.1</v>
      </c>
      <c r="O2727">
        <v>0</v>
      </c>
      <c r="P2727" t="s">
        <v>107</v>
      </c>
      <c r="Q2727">
        <v>8</v>
      </c>
    </row>
    <row r="2728" spans="1:17" hidden="1" x14ac:dyDescent="0.2">
      <c r="A2728" t="str">
        <f t="shared" si="42"/>
        <v>391.0115</v>
      </c>
      <c r="B2728" t="s">
        <v>121</v>
      </c>
      <c r="C2728" t="s">
        <v>17</v>
      </c>
      <c r="D2728" t="s">
        <v>325</v>
      </c>
      <c r="E2728" t="s">
        <v>336</v>
      </c>
      <c r="F2728">
        <v>202112</v>
      </c>
      <c r="K2728">
        <v>18801.79</v>
      </c>
      <c r="L2728">
        <v>1641.4</v>
      </c>
      <c r="M2728">
        <v>16996.810000000001</v>
      </c>
      <c r="N2728">
        <v>163.58000000000001</v>
      </c>
      <c r="O2728">
        <v>0</v>
      </c>
      <c r="P2728" t="s">
        <v>107</v>
      </c>
      <c r="Q2728">
        <v>8</v>
      </c>
    </row>
    <row r="2729" spans="1:17" hidden="1" x14ac:dyDescent="0.2">
      <c r="A2729" t="str">
        <f t="shared" si="42"/>
        <v>391.1115</v>
      </c>
      <c r="B2729" t="s">
        <v>122</v>
      </c>
      <c r="C2729" t="s">
        <v>17</v>
      </c>
      <c r="D2729" t="s">
        <v>325</v>
      </c>
      <c r="E2729" t="s">
        <v>336</v>
      </c>
      <c r="F2729">
        <v>202112</v>
      </c>
      <c r="K2729">
        <v>19297164.66</v>
      </c>
      <c r="L2729">
        <v>607044.23</v>
      </c>
      <c r="M2729">
        <v>18656686.960000001</v>
      </c>
      <c r="N2729">
        <v>33433.47</v>
      </c>
      <c r="O2729">
        <v>0</v>
      </c>
      <c r="P2729" t="s">
        <v>107</v>
      </c>
      <c r="Q2729">
        <v>8</v>
      </c>
    </row>
    <row r="2730" spans="1:17" hidden="1" x14ac:dyDescent="0.2">
      <c r="A2730" t="str">
        <f t="shared" si="42"/>
        <v>391.1115</v>
      </c>
      <c r="B2730" t="s">
        <v>123</v>
      </c>
      <c r="C2730" t="s">
        <v>17</v>
      </c>
      <c r="D2730" t="s">
        <v>325</v>
      </c>
      <c r="E2730" t="s">
        <v>336</v>
      </c>
      <c r="F2730">
        <v>202112</v>
      </c>
      <c r="K2730">
        <v>14077307.41</v>
      </c>
      <c r="L2730">
        <v>1651268.1600000001</v>
      </c>
      <c r="M2730">
        <v>12338759.939999999</v>
      </c>
      <c r="N2730">
        <v>87279.31</v>
      </c>
      <c r="O2730">
        <v>0</v>
      </c>
      <c r="P2730" t="s">
        <v>107</v>
      </c>
      <c r="Q2730">
        <v>8</v>
      </c>
    </row>
    <row r="2731" spans="1:17" hidden="1" x14ac:dyDescent="0.2">
      <c r="A2731" t="str">
        <f t="shared" si="42"/>
        <v>391.1115</v>
      </c>
      <c r="B2731" t="s">
        <v>309</v>
      </c>
      <c r="C2731" t="s">
        <v>17</v>
      </c>
      <c r="D2731" t="s">
        <v>325</v>
      </c>
      <c r="E2731" t="s">
        <v>336</v>
      </c>
      <c r="F2731">
        <v>202112</v>
      </c>
      <c r="K2731">
        <v>0</v>
      </c>
      <c r="L2731">
        <v>0</v>
      </c>
      <c r="M2731">
        <v>0</v>
      </c>
      <c r="N2731">
        <v>0</v>
      </c>
      <c r="O2731">
        <v>0</v>
      </c>
      <c r="P2731" t="s">
        <v>107</v>
      </c>
      <c r="Q2731">
        <v>8</v>
      </c>
    </row>
    <row r="2732" spans="1:17" hidden="1" x14ac:dyDescent="0.2">
      <c r="A2732" t="str">
        <f t="shared" si="42"/>
        <v>391.1115</v>
      </c>
      <c r="B2732" t="s">
        <v>124</v>
      </c>
      <c r="C2732" t="s">
        <v>17</v>
      </c>
      <c r="D2732" t="s">
        <v>325</v>
      </c>
      <c r="E2732" t="s">
        <v>336</v>
      </c>
      <c r="F2732">
        <v>202112</v>
      </c>
      <c r="K2732">
        <v>684383.29</v>
      </c>
      <c r="L2732">
        <v>80278.16</v>
      </c>
      <c r="M2732">
        <v>599861.95000000007</v>
      </c>
      <c r="N2732">
        <v>4243.18</v>
      </c>
      <c r="O2732">
        <v>0</v>
      </c>
      <c r="P2732" t="s">
        <v>107</v>
      </c>
      <c r="Q2732">
        <v>8</v>
      </c>
    </row>
    <row r="2733" spans="1:17" hidden="1" x14ac:dyDescent="0.2">
      <c r="A2733" t="str">
        <f t="shared" si="42"/>
        <v>391.1115</v>
      </c>
      <c r="B2733" t="s">
        <v>125</v>
      </c>
      <c r="C2733" t="s">
        <v>17</v>
      </c>
      <c r="D2733" t="s">
        <v>325</v>
      </c>
      <c r="E2733" t="s">
        <v>336</v>
      </c>
      <c r="F2733">
        <v>202112</v>
      </c>
      <c r="K2733">
        <v>2019186.25</v>
      </c>
      <c r="L2733">
        <v>209921.55000000002</v>
      </c>
      <c r="M2733">
        <v>1798299.8900000001</v>
      </c>
      <c r="N2733">
        <v>10964.81</v>
      </c>
      <c r="O2733">
        <v>0</v>
      </c>
      <c r="P2733" t="s">
        <v>107</v>
      </c>
      <c r="Q2733">
        <v>8</v>
      </c>
    </row>
    <row r="2734" spans="1:17" hidden="1" x14ac:dyDescent="0.2">
      <c r="A2734" t="str">
        <f t="shared" si="42"/>
        <v>391.1115</v>
      </c>
      <c r="B2734" t="s">
        <v>126</v>
      </c>
      <c r="C2734" t="s">
        <v>17</v>
      </c>
      <c r="D2734" t="s">
        <v>325</v>
      </c>
      <c r="E2734" t="s">
        <v>336</v>
      </c>
      <c r="F2734">
        <v>202112</v>
      </c>
      <c r="K2734">
        <v>3751664.95</v>
      </c>
      <c r="L2734">
        <v>373576.41000000003</v>
      </c>
      <c r="M2734">
        <v>3345440.73</v>
      </c>
      <c r="N2734">
        <v>32647.81</v>
      </c>
      <c r="O2734">
        <v>0</v>
      </c>
      <c r="P2734" t="s">
        <v>107</v>
      </c>
      <c r="Q2734">
        <v>8</v>
      </c>
    </row>
    <row r="2735" spans="1:17" hidden="1" x14ac:dyDescent="0.2">
      <c r="A2735" t="str">
        <f t="shared" si="42"/>
        <v>391.1115</v>
      </c>
      <c r="B2735" t="s">
        <v>127</v>
      </c>
      <c r="C2735" t="s">
        <v>17</v>
      </c>
      <c r="D2735" t="s">
        <v>325</v>
      </c>
      <c r="E2735" t="s">
        <v>336</v>
      </c>
      <c r="F2735">
        <v>202112</v>
      </c>
      <c r="K2735">
        <v>40582.840000000004</v>
      </c>
      <c r="L2735">
        <v>3542.88</v>
      </c>
      <c r="M2735">
        <v>36686.89</v>
      </c>
      <c r="N2735">
        <v>353.07</v>
      </c>
      <c r="O2735">
        <v>0</v>
      </c>
      <c r="P2735" t="s">
        <v>107</v>
      </c>
      <c r="Q2735">
        <v>8</v>
      </c>
    </row>
    <row r="2736" spans="1:17" hidden="1" x14ac:dyDescent="0.2">
      <c r="A2736" t="str">
        <f t="shared" si="42"/>
        <v>391.1115</v>
      </c>
      <c r="B2736" t="s">
        <v>128</v>
      </c>
      <c r="C2736" t="s">
        <v>17</v>
      </c>
      <c r="D2736" t="s">
        <v>325</v>
      </c>
      <c r="E2736" t="s">
        <v>336</v>
      </c>
      <c r="F2736">
        <v>202112</v>
      </c>
      <c r="K2736">
        <v>0</v>
      </c>
      <c r="L2736">
        <v>0</v>
      </c>
      <c r="M2736">
        <v>0</v>
      </c>
      <c r="N2736">
        <v>0</v>
      </c>
      <c r="O2736">
        <v>0</v>
      </c>
      <c r="P2736" t="s">
        <v>107</v>
      </c>
      <c r="Q2736">
        <v>8</v>
      </c>
    </row>
    <row r="2737" spans="1:17" hidden="1" x14ac:dyDescent="0.2">
      <c r="A2737" t="str">
        <f t="shared" si="42"/>
        <v>391.2115</v>
      </c>
      <c r="B2737" t="s">
        <v>129</v>
      </c>
      <c r="C2737" t="s">
        <v>17</v>
      </c>
      <c r="D2737" t="s">
        <v>325</v>
      </c>
      <c r="E2737" t="s">
        <v>336</v>
      </c>
      <c r="F2737">
        <v>202112</v>
      </c>
      <c r="K2737">
        <v>873672.92</v>
      </c>
      <c r="L2737">
        <v>102481.83</v>
      </c>
      <c r="M2737">
        <v>765774.32000000007</v>
      </c>
      <c r="N2737">
        <v>5416.77</v>
      </c>
      <c r="O2737">
        <v>0</v>
      </c>
      <c r="P2737" t="s">
        <v>107</v>
      </c>
      <c r="Q2737">
        <v>8</v>
      </c>
    </row>
    <row r="2738" spans="1:17" hidden="1" x14ac:dyDescent="0.2">
      <c r="A2738" t="str">
        <f t="shared" si="42"/>
        <v>391.3115</v>
      </c>
      <c r="B2738" t="s">
        <v>130</v>
      </c>
      <c r="C2738" t="s">
        <v>17</v>
      </c>
      <c r="D2738" t="s">
        <v>325</v>
      </c>
      <c r="E2738" t="s">
        <v>336</v>
      </c>
      <c r="F2738">
        <v>202112</v>
      </c>
      <c r="K2738">
        <v>0</v>
      </c>
      <c r="L2738">
        <v>0</v>
      </c>
      <c r="M2738">
        <v>0</v>
      </c>
      <c r="N2738">
        <v>0</v>
      </c>
      <c r="O2738">
        <v>0</v>
      </c>
      <c r="P2738" t="s">
        <v>107</v>
      </c>
      <c r="Q2738">
        <v>8</v>
      </c>
    </row>
    <row r="2739" spans="1:17" hidden="1" x14ac:dyDescent="0.2">
      <c r="A2739" t="str">
        <f t="shared" si="42"/>
        <v>392.0115</v>
      </c>
      <c r="B2739" t="s">
        <v>131</v>
      </c>
      <c r="C2739" t="s">
        <v>17</v>
      </c>
      <c r="D2739" t="s">
        <v>325</v>
      </c>
      <c r="E2739" t="s">
        <v>336</v>
      </c>
      <c r="F2739">
        <v>202112</v>
      </c>
      <c r="K2739">
        <v>3788730.98</v>
      </c>
      <c r="L2739">
        <v>444418.14</v>
      </c>
      <c r="M2739">
        <v>3320822.71</v>
      </c>
      <c r="N2739">
        <v>23490.13</v>
      </c>
      <c r="O2739">
        <v>0</v>
      </c>
      <c r="P2739" t="s">
        <v>107</v>
      </c>
      <c r="Q2739">
        <v>8</v>
      </c>
    </row>
    <row r="2740" spans="1:17" hidden="1" x14ac:dyDescent="0.2">
      <c r="A2740" t="str">
        <f t="shared" si="42"/>
        <v>392.1115</v>
      </c>
      <c r="B2740" t="s">
        <v>132</v>
      </c>
      <c r="C2740" t="s">
        <v>17</v>
      </c>
      <c r="D2740" t="s">
        <v>325</v>
      </c>
      <c r="E2740" t="s">
        <v>336</v>
      </c>
      <c r="F2740">
        <v>202112</v>
      </c>
      <c r="K2740">
        <v>1577411.24</v>
      </c>
      <c r="L2740">
        <v>121561.31</v>
      </c>
      <c r="M2740">
        <v>1444482.96</v>
      </c>
      <c r="N2740">
        <v>11366.97</v>
      </c>
      <c r="O2740">
        <v>0</v>
      </c>
      <c r="P2740" t="s">
        <v>107</v>
      </c>
      <c r="Q2740">
        <v>8</v>
      </c>
    </row>
    <row r="2741" spans="1:17" hidden="1" x14ac:dyDescent="0.2">
      <c r="A2741" t="str">
        <f t="shared" si="42"/>
        <v>392.1115</v>
      </c>
      <c r="B2741" t="s">
        <v>133</v>
      </c>
      <c r="C2741" t="s">
        <v>17</v>
      </c>
      <c r="D2741" t="s">
        <v>325</v>
      </c>
      <c r="E2741" t="s">
        <v>336</v>
      </c>
      <c r="F2741">
        <v>202112</v>
      </c>
      <c r="K2741">
        <v>417362.46</v>
      </c>
      <c r="L2741">
        <v>10462.76</v>
      </c>
      <c r="M2741">
        <v>403268.65</v>
      </c>
      <c r="N2741">
        <v>3631.05</v>
      </c>
      <c r="O2741">
        <v>0</v>
      </c>
      <c r="P2741" t="s">
        <v>107</v>
      </c>
      <c r="Q2741">
        <v>8</v>
      </c>
    </row>
    <row r="2742" spans="1:17" hidden="1" x14ac:dyDescent="0.2">
      <c r="A2742" t="str">
        <f t="shared" si="42"/>
        <v>392.1115</v>
      </c>
      <c r="B2742" t="s">
        <v>134</v>
      </c>
      <c r="C2742" t="s">
        <v>17</v>
      </c>
      <c r="D2742" t="s">
        <v>325</v>
      </c>
      <c r="E2742" t="s">
        <v>336</v>
      </c>
      <c r="F2742">
        <v>202112</v>
      </c>
      <c r="K2742">
        <v>47319.61</v>
      </c>
      <c r="L2742">
        <v>0</v>
      </c>
      <c r="M2742">
        <v>46907.93</v>
      </c>
      <c r="N2742">
        <v>411.68</v>
      </c>
      <c r="O2742">
        <v>0</v>
      </c>
      <c r="P2742" t="s">
        <v>107</v>
      </c>
      <c r="Q2742">
        <v>8</v>
      </c>
    </row>
    <row r="2743" spans="1:17" hidden="1" x14ac:dyDescent="0.2">
      <c r="A2743" t="str">
        <f t="shared" si="42"/>
        <v>392.2115</v>
      </c>
      <c r="B2743" t="s">
        <v>135</v>
      </c>
      <c r="C2743" t="s">
        <v>17</v>
      </c>
      <c r="D2743" t="s">
        <v>325</v>
      </c>
      <c r="E2743" t="s">
        <v>336</v>
      </c>
      <c r="F2743">
        <v>202112</v>
      </c>
      <c r="K2743">
        <v>10159815.529999999</v>
      </c>
      <c r="L2743">
        <v>778970.4</v>
      </c>
      <c r="M2743">
        <v>9203454.7200000007</v>
      </c>
      <c r="N2743">
        <v>177390.41</v>
      </c>
      <c r="O2743">
        <v>0</v>
      </c>
      <c r="P2743" t="s">
        <v>107</v>
      </c>
      <c r="Q2743">
        <v>8</v>
      </c>
    </row>
    <row r="2744" spans="1:17" hidden="1" x14ac:dyDescent="0.2">
      <c r="A2744" t="str">
        <f t="shared" si="42"/>
        <v>392.2115</v>
      </c>
      <c r="B2744" t="s">
        <v>136</v>
      </c>
      <c r="C2744" t="s">
        <v>17</v>
      </c>
      <c r="D2744" t="s">
        <v>325</v>
      </c>
      <c r="E2744" t="s">
        <v>336</v>
      </c>
      <c r="F2744">
        <v>202112</v>
      </c>
      <c r="K2744">
        <v>713759.67</v>
      </c>
      <c r="L2744">
        <v>96119.35</v>
      </c>
      <c r="M2744">
        <v>617435.64</v>
      </c>
      <c r="N2744">
        <v>204.68</v>
      </c>
      <c r="O2744">
        <v>0</v>
      </c>
      <c r="P2744" t="s">
        <v>107</v>
      </c>
      <c r="Q2744">
        <v>8</v>
      </c>
    </row>
    <row r="2745" spans="1:17" hidden="1" x14ac:dyDescent="0.2">
      <c r="A2745" t="str">
        <f t="shared" si="42"/>
        <v>392.2115</v>
      </c>
      <c r="B2745" t="s">
        <v>137</v>
      </c>
      <c r="C2745" t="s">
        <v>17</v>
      </c>
      <c r="D2745" t="s">
        <v>325</v>
      </c>
      <c r="E2745" t="s">
        <v>336</v>
      </c>
      <c r="F2745">
        <v>202112</v>
      </c>
      <c r="K2745">
        <v>1503196.88</v>
      </c>
      <c r="L2745">
        <v>87540.88</v>
      </c>
      <c r="M2745">
        <v>1402576.63</v>
      </c>
      <c r="N2745">
        <v>13079.37</v>
      </c>
      <c r="O2745">
        <v>0</v>
      </c>
      <c r="P2745" t="s">
        <v>107</v>
      </c>
      <c r="Q2745">
        <v>8</v>
      </c>
    </row>
    <row r="2746" spans="1:17" hidden="1" x14ac:dyDescent="0.2">
      <c r="A2746" t="str">
        <f t="shared" si="42"/>
        <v>392.2115</v>
      </c>
      <c r="B2746" t="s">
        <v>138</v>
      </c>
      <c r="C2746" t="s">
        <v>17</v>
      </c>
      <c r="D2746" t="s">
        <v>325</v>
      </c>
      <c r="E2746" t="s">
        <v>336</v>
      </c>
      <c r="F2746">
        <v>202112</v>
      </c>
      <c r="K2746">
        <v>73952.27</v>
      </c>
      <c r="L2746">
        <v>4267.32</v>
      </c>
      <c r="M2746">
        <v>69041.56</v>
      </c>
      <c r="N2746">
        <v>643.39</v>
      </c>
      <c r="O2746">
        <v>0</v>
      </c>
      <c r="P2746" t="s">
        <v>107</v>
      </c>
      <c r="Q2746">
        <v>8</v>
      </c>
    </row>
    <row r="2747" spans="1:17" hidden="1" x14ac:dyDescent="0.2">
      <c r="A2747" t="str">
        <f t="shared" si="42"/>
        <v>392.3115</v>
      </c>
      <c r="B2747" t="s">
        <v>139</v>
      </c>
      <c r="C2747" t="s">
        <v>17</v>
      </c>
      <c r="D2747" t="s">
        <v>325</v>
      </c>
      <c r="E2747" t="s">
        <v>336</v>
      </c>
      <c r="F2747">
        <v>202112</v>
      </c>
      <c r="K2747">
        <v>9114195.2100000009</v>
      </c>
      <c r="L2747">
        <v>758045.71</v>
      </c>
      <c r="M2747">
        <v>8307922.9000000004</v>
      </c>
      <c r="N2747">
        <v>48226.6</v>
      </c>
      <c r="O2747">
        <v>0</v>
      </c>
      <c r="P2747" t="s">
        <v>107</v>
      </c>
      <c r="Q2747">
        <v>8</v>
      </c>
    </row>
    <row r="2748" spans="1:17" hidden="1" x14ac:dyDescent="0.2">
      <c r="A2748" t="str">
        <f t="shared" si="42"/>
        <v>392.3115</v>
      </c>
      <c r="B2748" t="s">
        <v>230</v>
      </c>
      <c r="C2748" t="s">
        <v>17</v>
      </c>
      <c r="D2748" t="s">
        <v>325</v>
      </c>
      <c r="E2748" t="s">
        <v>336</v>
      </c>
      <c r="F2748">
        <v>202112</v>
      </c>
      <c r="K2748">
        <v>172897.53</v>
      </c>
      <c r="L2748">
        <v>27010.84</v>
      </c>
      <c r="M2748">
        <v>145886.69</v>
      </c>
      <c r="N2748">
        <v>0</v>
      </c>
      <c r="O2748">
        <v>0</v>
      </c>
      <c r="P2748" t="s">
        <v>107</v>
      </c>
      <c r="Q2748">
        <v>8</v>
      </c>
    </row>
    <row r="2749" spans="1:17" hidden="1" x14ac:dyDescent="0.2">
      <c r="A2749" t="str">
        <f t="shared" si="42"/>
        <v>392.3115</v>
      </c>
      <c r="B2749" t="s">
        <v>140</v>
      </c>
      <c r="C2749" t="s">
        <v>17</v>
      </c>
      <c r="D2749" t="s">
        <v>325</v>
      </c>
      <c r="E2749" t="s">
        <v>336</v>
      </c>
      <c r="F2749">
        <v>202112</v>
      </c>
      <c r="K2749">
        <v>1082686.26</v>
      </c>
      <c r="L2749">
        <v>63361.72</v>
      </c>
      <c r="M2749">
        <v>1009881.56</v>
      </c>
      <c r="N2749">
        <v>9442.98</v>
      </c>
      <c r="O2749">
        <v>0</v>
      </c>
      <c r="P2749" t="s">
        <v>107</v>
      </c>
      <c r="Q2749">
        <v>8</v>
      </c>
    </row>
    <row r="2750" spans="1:17" hidden="1" x14ac:dyDescent="0.2">
      <c r="A2750" t="str">
        <f t="shared" si="42"/>
        <v>392.4115</v>
      </c>
      <c r="B2750" t="s">
        <v>141</v>
      </c>
      <c r="C2750" t="s">
        <v>17</v>
      </c>
      <c r="D2750" t="s">
        <v>325</v>
      </c>
      <c r="E2750" t="s">
        <v>336</v>
      </c>
      <c r="F2750">
        <v>202112</v>
      </c>
      <c r="K2750">
        <v>27751596.699999999</v>
      </c>
      <c r="L2750">
        <v>2584048.84</v>
      </c>
      <c r="M2750">
        <v>25048530.84</v>
      </c>
      <c r="N2750">
        <v>119017.02</v>
      </c>
      <c r="O2750">
        <v>0</v>
      </c>
      <c r="P2750" t="s">
        <v>107</v>
      </c>
      <c r="Q2750">
        <v>8</v>
      </c>
    </row>
    <row r="2751" spans="1:17" hidden="1" x14ac:dyDescent="0.2">
      <c r="A2751" t="str">
        <f t="shared" si="42"/>
        <v>392.4115</v>
      </c>
      <c r="B2751" t="s">
        <v>142</v>
      </c>
      <c r="C2751" t="s">
        <v>17</v>
      </c>
      <c r="D2751" t="s">
        <v>325</v>
      </c>
      <c r="E2751" t="s">
        <v>336</v>
      </c>
      <c r="F2751">
        <v>202112</v>
      </c>
      <c r="K2751">
        <v>94621.27</v>
      </c>
      <c r="L2751">
        <v>9419.11</v>
      </c>
      <c r="M2751">
        <v>84378.95</v>
      </c>
      <c r="N2751">
        <v>823.21</v>
      </c>
      <c r="O2751">
        <v>0</v>
      </c>
      <c r="P2751" t="s">
        <v>107</v>
      </c>
      <c r="Q2751">
        <v>8</v>
      </c>
    </row>
    <row r="2752" spans="1:17" hidden="1" x14ac:dyDescent="0.2">
      <c r="A2752" t="str">
        <f t="shared" si="42"/>
        <v>392.7115</v>
      </c>
      <c r="B2752" t="s">
        <v>143</v>
      </c>
      <c r="C2752" t="s">
        <v>17</v>
      </c>
      <c r="D2752" t="s">
        <v>325</v>
      </c>
      <c r="E2752" t="s">
        <v>336</v>
      </c>
      <c r="F2752">
        <v>202112</v>
      </c>
      <c r="K2752">
        <v>78095793.480000004</v>
      </c>
      <c r="L2752">
        <v>4549210.49</v>
      </c>
      <c r="M2752">
        <v>72935937.290000007</v>
      </c>
      <c r="N2752">
        <v>610645.70000000007</v>
      </c>
      <c r="O2752">
        <v>0</v>
      </c>
      <c r="P2752" t="s">
        <v>107</v>
      </c>
      <c r="Q2752">
        <v>8</v>
      </c>
    </row>
    <row r="2753" spans="1:17" hidden="1" x14ac:dyDescent="0.2">
      <c r="A2753" t="str">
        <f t="shared" si="42"/>
        <v>392.7115</v>
      </c>
      <c r="B2753" t="s">
        <v>144</v>
      </c>
      <c r="C2753" t="s">
        <v>17</v>
      </c>
      <c r="D2753" t="s">
        <v>325</v>
      </c>
      <c r="E2753" t="s">
        <v>336</v>
      </c>
      <c r="F2753">
        <v>202112</v>
      </c>
      <c r="K2753">
        <v>1889027.88</v>
      </c>
      <c r="L2753">
        <v>205148.43</v>
      </c>
      <c r="M2753">
        <v>1667444.9100000001</v>
      </c>
      <c r="N2753">
        <v>16434.54</v>
      </c>
      <c r="O2753">
        <v>0</v>
      </c>
      <c r="P2753" t="s">
        <v>107</v>
      </c>
      <c r="Q2753">
        <v>8</v>
      </c>
    </row>
    <row r="2754" spans="1:17" hidden="1" x14ac:dyDescent="0.2">
      <c r="A2754" t="str">
        <f t="shared" si="42"/>
        <v>392.8115</v>
      </c>
      <c r="B2754" t="s">
        <v>145</v>
      </c>
      <c r="C2754" t="s">
        <v>17</v>
      </c>
      <c r="D2754" t="s">
        <v>325</v>
      </c>
      <c r="E2754" t="s">
        <v>336</v>
      </c>
      <c r="F2754">
        <v>202112</v>
      </c>
      <c r="K2754">
        <v>14515330.960000001</v>
      </c>
      <c r="L2754">
        <v>767292.61</v>
      </c>
      <c r="M2754">
        <v>13686060.880000001</v>
      </c>
      <c r="N2754">
        <v>61977.47</v>
      </c>
      <c r="O2754">
        <v>0</v>
      </c>
      <c r="P2754" t="s">
        <v>107</v>
      </c>
      <c r="Q2754">
        <v>8</v>
      </c>
    </row>
    <row r="2755" spans="1:17" hidden="1" x14ac:dyDescent="0.2">
      <c r="A2755" t="str">
        <f t="shared" ref="A2755:A2818" si="43">_xlfn.CONCAT(MID(B2755,3,5),E2755)</f>
        <v>392.8115</v>
      </c>
      <c r="B2755" t="s">
        <v>310</v>
      </c>
      <c r="C2755" t="s">
        <v>17</v>
      </c>
      <c r="D2755" t="s">
        <v>325</v>
      </c>
      <c r="E2755" t="s">
        <v>336</v>
      </c>
      <c r="F2755">
        <v>202112</v>
      </c>
      <c r="K2755">
        <v>0</v>
      </c>
      <c r="L2755">
        <v>0</v>
      </c>
      <c r="M2755">
        <v>0</v>
      </c>
      <c r="N2755">
        <v>0</v>
      </c>
      <c r="O2755">
        <v>0</v>
      </c>
      <c r="P2755" t="s">
        <v>107</v>
      </c>
      <c r="Q2755">
        <v>8</v>
      </c>
    </row>
    <row r="2756" spans="1:17" hidden="1" x14ac:dyDescent="0.2">
      <c r="A2756" t="str">
        <f t="shared" si="43"/>
        <v>392.8115</v>
      </c>
      <c r="B2756" t="s">
        <v>146</v>
      </c>
      <c r="C2756" t="s">
        <v>17</v>
      </c>
      <c r="D2756" t="s">
        <v>325</v>
      </c>
      <c r="E2756" t="s">
        <v>336</v>
      </c>
      <c r="F2756">
        <v>202112</v>
      </c>
      <c r="K2756">
        <v>416069.41000000003</v>
      </c>
      <c r="L2756">
        <v>34910.090000000004</v>
      </c>
      <c r="M2756">
        <v>377539.52</v>
      </c>
      <c r="N2756">
        <v>3619.8</v>
      </c>
      <c r="O2756">
        <v>0</v>
      </c>
      <c r="P2756" t="s">
        <v>107</v>
      </c>
      <c r="Q2756">
        <v>8</v>
      </c>
    </row>
    <row r="2757" spans="1:17" hidden="1" x14ac:dyDescent="0.2">
      <c r="A2757" t="str">
        <f t="shared" si="43"/>
        <v>392.8115</v>
      </c>
      <c r="B2757" t="s">
        <v>147</v>
      </c>
      <c r="C2757" t="s">
        <v>17</v>
      </c>
      <c r="D2757" t="s">
        <v>325</v>
      </c>
      <c r="E2757" t="s">
        <v>336</v>
      </c>
      <c r="F2757">
        <v>202112</v>
      </c>
      <c r="K2757">
        <v>4810</v>
      </c>
      <c r="L2757">
        <v>419.91</v>
      </c>
      <c r="M2757">
        <v>4348.24</v>
      </c>
      <c r="N2757">
        <v>41.85</v>
      </c>
      <c r="O2757">
        <v>0</v>
      </c>
      <c r="P2757" t="s">
        <v>107</v>
      </c>
      <c r="Q2757">
        <v>8</v>
      </c>
    </row>
    <row r="2758" spans="1:17" hidden="1" x14ac:dyDescent="0.2">
      <c r="A2758" t="str">
        <f t="shared" si="43"/>
        <v>393.0115</v>
      </c>
      <c r="B2758" t="s">
        <v>148</v>
      </c>
      <c r="C2758" t="s">
        <v>17</v>
      </c>
      <c r="D2758" t="s">
        <v>325</v>
      </c>
      <c r="E2758" t="s">
        <v>336</v>
      </c>
      <c r="F2758">
        <v>202112</v>
      </c>
      <c r="K2758">
        <v>558355.07999999996</v>
      </c>
      <c r="L2758">
        <v>32980.86</v>
      </c>
      <c r="M2758">
        <v>523484.60000000003</v>
      </c>
      <c r="N2758">
        <v>1889.6200000000001</v>
      </c>
      <c r="O2758">
        <v>0</v>
      </c>
      <c r="P2758" t="s">
        <v>107</v>
      </c>
      <c r="Q2758">
        <v>8</v>
      </c>
    </row>
    <row r="2759" spans="1:17" hidden="1" x14ac:dyDescent="0.2">
      <c r="A2759" t="str">
        <f t="shared" si="43"/>
        <v>393.0115</v>
      </c>
      <c r="B2759" t="s">
        <v>149</v>
      </c>
      <c r="C2759" t="s">
        <v>17</v>
      </c>
      <c r="D2759" t="s">
        <v>325</v>
      </c>
      <c r="E2759" t="s">
        <v>336</v>
      </c>
      <c r="F2759">
        <v>202112</v>
      </c>
      <c r="K2759">
        <v>361296.9</v>
      </c>
      <c r="L2759">
        <v>35838.31</v>
      </c>
      <c r="M2759">
        <v>322315.31</v>
      </c>
      <c r="N2759">
        <v>3143.28</v>
      </c>
      <c r="O2759">
        <v>0</v>
      </c>
      <c r="P2759" t="s">
        <v>107</v>
      </c>
      <c r="Q2759">
        <v>8</v>
      </c>
    </row>
    <row r="2760" spans="1:17" hidden="1" x14ac:dyDescent="0.2">
      <c r="A2760" t="str">
        <f t="shared" si="43"/>
        <v>393.0115</v>
      </c>
      <c r="B2760" t="s">
        <v>150</v>
      </c>
      <c r="C2760" t="s">
        <v>17</v>
      </c>
      <c r="D2760" t="s">
        <v>325</v>
      </c>
      <c r="E2760" t="s">
        <v>336</v>
      </c>
      <c r="F2760">
        <v>202112</v>
      </c>
      <c r="K2760">
        <v>113048.40000000001</v>
      </c>
      <c r="L2760">
        <v>9869.130000000001</v>
      </c>
      <c r="M2760">
        <v>102195.75</v>
      </c>
      <c r="N2760">
        <v>983.52</v>
      </c>
      <c r="O2760">
        <v>0</v>
      </c>
      <c r="P2760" t="s">
        <v>107</v>
      </c>
      <c r="Q2760">
        <v>8</v>
      </c>
    </row>
    <row r="2761" spans="1:17" hidden="1" x14ac:dyDescent="0.2">
      <c r="A2761" t="str">
        <f t="shared" si="43"/>
        <v>394.0115</v>
      </c>
      <c r="B2761" t="s">
        <v>151</v>
      </c>
      <c r="C2761" t="s">
        <v>17</v>
      </c>
      <c r="D2761" t="s">
        <v>325</v>
      </c>
      <c r="E2761" t="s">
        <v>336</v>
      </c>
      <c r="F2761">
        <v>202112</v>
      </c>
      <c r="K2761">
        <v>27138209</v>
      </c>
      <c r="L2761">
        <v>2250025.7400000002</v>
      </c>
      <c r="M2761">
        <v>24636230.57</v>
      </c>
      <c r="N2761">
        <v>251952.69</v>
      </c>
      <c r="O2761">
        <v>0</v>
      </c>
      <c r="P2761" t="s">
        <v>107</v>
      </c>
      <c r="Q2761">
        <v>8</v>
      </c>
    </row>
    <row r="2762" spans="1:17" hidden="1" x14ac:dyDescent="0.2">
      <c r="A2762" t="str">
        <f t="shared" si="43"/>
        <v>394.0115</v>
      </c>
      <c r="B2762" t="s">
        <v>152</v>
      </c>
      <c r="C2762" t="s">
        <v>17</v>
      </c>
      <c r="D2762" t="s">
        <v>325</v>
      </c>
      <c r="E2762" t="s">
        <v>336</v>
      </c>
      <c r="F2762">
        <v>202112</v>
      </c>
      <c r="K2762">
        <v>14622532.310000001</v>
      </c>
      <c r="L2762">
        <v>1448564.76</v>
      </c>
      <c r="M2762">
        <v>13046133.460000001</v>
      </c>
      <c r="N2762">
        <v>127834.09</v>
      </c>
      <c r="O2762">
        <v>0</v>
      </c>
      <c r="P2762" t="s">
        <v>107</v>
      </c>
      <c r="Q2762">
        <v>8</v>
      </c>
    </row>
    <row r="2763" spans="1:17" hidden="1" x14ac:dyDescent="0.2">
      <c r="A2763" t="str">
        <f t="shared" si="43"/>
        <v>394.0115</v>
      </c>
      <c r="B2763" t="s">
        <v>153</v>
      </c>
      <c r="C2763" t="s">
        <v>17</v>
      </c>
      <c r="D2763" t="s">
        <v>325</v>
      </c>
      <c r="E2763" t="s">
        <v>336</v>
      </c>
      <c r="F2763">
        <v>202112</v>
      </c>
      <c r="K2763">
        <v>165930.5</v>
      </c>
      <c r="L2763">
        <v>14485.73</v>
      </c>
      <c r="M2763">
        <v>150001.17000000001</v>
      </c>
      <c r="N2763">
        <v>1443.6000000000001</v>
      </c>
      <c r="O2763">
        <v>0</v>
      </c>
      <c r="P2763" t="s">
        <v>107</v>
      </c>
      <c r="Q2763">
        <v>8</v>
      </c>
    </row>
    <row r="2764" spans="1:17" hidden="1" x14ac:dyDescent="0.2">
      <c r="A2764" t="str">
        <f t="shared" si="43"/>
        <v>395.0115</v>
      </c>
      <c r="B2764" t="s">
        <v>154</v>
      </c>
      <c r="C2764" t="s">
        <v>17</v>
      </c>
      <c r="D2764" t="s">
        <v>325</v>
      </c>
      <c r="E2764" t="s">
        <v>336</v>
      </c>
      <c r="F2764">
        <v>202112</v>
      </c>
      <c r="K2764">
        <v>207691.17</v>
      </c>
      <c r="L2764">
        <v>662.83</v>
      </c>
      <c r="M2764">
        <v>206993.31</v>
      </c>
      <c r="N2764">
        <v>35.03</v>
      </c>
      <c r="O2764">
        <v>0</v>
      </c>
      <c r="P2764" t="s">
        <v>107</v>
      </c>
      <c r="Q2764">
        <v>8</v>
      </c>
    </row>
    <row r="2765" spans="1:17" hidden="1" x14ac:dyDescent="0.2">
      <c r="A2765" t="str">
        <f t="shared" si="43"/>
        <v>395.0115</v>
      </c>
      <c r="B2765" t="s">
        <v>155</v>
      </c>
      <c r="C2765" t="s">
        <v>17</v>
      </c>
      <c r="D2765" t="s">
        <v>325</v>
      </c>
      <c r="E2765" t="s">
        <v>336</v>
      </c>
      <c r="F2765">
        <v>202112</v>
      </c>
      <c r="K2765">
        <v>506499.77</v>
      </c>
      <c r="L2765">
        <v>48338.3</v>
      </c>
      <c r="M2765">
        <v>453754.92</v>
      </c>
      <c r="N2765">
        <v>4406.55</v>
      </c>
      <c r="O2765">
        <v>0</v>
      </c>
      <c r="P2765" t="s">
        <v>107</v>
      </c>
      <c r="Q2765">
        <v>8</v>
      </c>
    </row>
    <row r="2766" spans="1:17" hidden="1" x14ac:dyDescent="0.2">
      <c r="A2766" t="str">
        <f t="shared" si="43"/>
        <v>396.8115</v>
      </c>
      <c r="B2766" t="s">
        <v>235</v>
      </c>
      <c r="C2766" t="s">
        <v>17</v>
      </c>
      <c r="D2766" t="s">
        <v>325</v>
      </c>
      <c r="E2766" t="s">
        <v>336</v>
      </c>
      <c r="F2766">
        <v>202112</v>
      </c>
      <c r="K2766">
        <v>0</v>
      </c>
      <c r="L2766">
        <v>0</v>
      </c>
      <c r="M2766">
        <v>0</v>
      </c>
      <c r="N2766">
        <v>0</v>
      </c>
      <c r="O2766">
        <v>0</v>
      </c>
      <c r="P2766" t="s">
        <v>107</v>
      </c>
      <c r="Q2766">
        <v>8</v>
      </c>
    </row>
    <row r="2767" spans="1:17" hidden="1" x14ac:dyDescent="0.2">
      <c r="A2767" t="str">
        <f t="shared" si="43"/>
        <v>396.9115</v>
      </c>
      <c r="B2767" t="s">
        <v>156</v>
      </c>
      <c r="C2767" t="s">
        <v>17</v>
      </c>
      <c r="D2767" t="s">
        <v>325</v>
      </c>
      <c r="E2767" t="s">
        <v>336</v>
      </c>
      <c r="F2767">
        <v>202112</v>
      </c>
      <c r="K2767">
        <v>14744557.6</v>
      </c>
      <c r="L2767">
        <v>935383.13</v>
      </c>
      <c r="M2767">
        <v>13712610.1</v>
      </c>
      <c r="N2767">
        <v>96564.37</v>
      </c>
      <c r="O2767">
        <v>0</v>
      </c>
      <c r="P2767" t="s">
        <v>107</v>
      </c>
      <c r="Q2767">
        <v>8</v>
      </c>
    </row>
    <row r="2768" spans="1:17" hidden="1" x14ac:dyDescent="0.2">
      <c r="A2768" t="str">
        <f t="shared" si="43"/>
        <v>396.9115</v>
      </c>
      <c r="B2768" t="s">
        <v>157</v>
      </c>
      <c r="C2768" t="s">
        <v>17</v>
      </c>
      <c r="D2768" t="s">
        <v>325</v>
      </c>
      <c r="E2768" t="s">
        <v>336</v>
      </c>
      <c r="F2768">
        <v>202112</v>
      </c>
      <c r="K2768">
        <v>21713931.629999999</v>
      </c>
      <c r="L2768">
        <v>2227469.21</v>
      </c>
      <c r="M2768">
        <v>19296974.23</v>
      </c>
      <c r="N2768">
        <v>189488.19</v>
      </c>
      <c r="O2768">
        <v>0</v>
      </c>
      <c r="P2768" t="s">
        <v>107</v>
      </c>
      <c r="Q2768">
        <v>8</v>
      </c>
    </row>
    <row r="2769" spans="1:17" hidden="1" x14ac:dyDescent="0.2">
      <c r="A2769" t="str">
        <f t="shared" si="43"/>
        <v>396.9115</v>
      </c>
      <c r="B2769" t="s">
        <v>158</v>
      </c>
      <c r="C2769" t="s">
        <v>17</v>
      </c>
      <c r="D2769" t="s">
        <v>325</v>
      </c>
      <c r="E2769" t="s">
        <v>336</v>
      </c>
      <c r="F2769">
        <v>202112</v>
      </c>
      <c r="K2769">
        <v>138912.51999999999</v>
      </c>
      <c r="L2769">
        <v>12127.06</v>
      </c>
      <c r="M2769">
        <v>125576.92</v>
      </c>
      <c r="N2769">
        <v>1208.54</v>
      </c>
      <c r="O2769">
        <v>0</v>
      </c>
      <c r="P2769" t="s">
        <v>107</v>
      </c>
      <c r="Q2769">
        <v>8</v>
      </c>
    </row>
    <row r="2770" spans="1:17" hidden="1" x14ac:dyDescent="0.2">
      <c r="A2770" t="str">
        <f t="shared" si="43"/>
        <v>397.0115</v>
      </c>
      <c r="B2770" t="s">
        <v>159</v>
      </c>
      <c r="C2770" t="s">
        <v>17</v>
      </c>
      <c r="D2770" t="s">
        <v>325</v>
      </c>
      <c r="E2770" t="s">
        <v>336</v>
      </c>
      <c r="F2770">
        <v>202112</v>
      </c>
      <c r="K2770">
        <v>27997037.190000001</v>
      </c>
      <c r="L2770">
        <v>1792632.44</v>
      </c>
      <c r="M2770">
        <v>26051079.210000001</v>
      </c>
      <c r="N2770">
        <v>153325.54</v>
      </c>
      <c r="O2770">
        <v>0</v>
      </c>
      <c r="P2770" t="s">
        <v>107</v>
      </c>
      <c r="Q2770">
        <v>8</v>
      </c>
    </row>
    <row r="2771" spans="1:17" hidden="1" x14ac:dyDescent="0.2">
      <c r="A2771" t="str">
        <f t="shared" si="43"/>
        <v>397.0115</v>
      </c>
      <c r="B2771" t="s">
        <v>160</v>
      </c>
      <c r="C2771" t="s">
        <v>17</v>
      </c>
      <c r="D2771" t="s">
        <v>325</v>
      </c>
      <c r="E2771" t="s">
        <v>336</v>
      </c>
      <c r="F2771">
        <v>202112</v>
      </c>
      <c r="K2771">
        <v>459434.91000000003</v>
      </c>
      <c r="L2771">
        <v>53891.71</v>
      </c>
      <c r="M2771">
        <v>402694.7</v>
      </c>
      <c r="N2771">
        <v>2848.5</v>
      </c>
      <c r="O2771">
        <v>0</v>
      </c>
      <c r="P2771" t="s">
        <v>107</v>
      </c>
      <c r="Q2771">
        <v>8</v>
      </c>
    </row>
    <row r="2772" spans="1:17" hidden="1" x14ac:dyDescent="0.2">
      <c r="A2772" t="str">
        <f t="shared" si="43"/>
        <v>397.0115</v>
      </c>
      <c r="B2772" t="s">
        <v>161</v>
      </c>
      <c r="C2772" t="s">
        <v>17</v>
      </c>
      <c r="D2772" t="s">
        <v>325</v>
      </c>
      <c r="E2772" t="s">
        <v>336</v>
      </c>
      <c r="F2772">
        <v>202112</v>
      </c>
      <c r="K2772">
        <v>1914849.15</v>
      </c>
      <c r="L2772">
        <v>109793.98</v>
      </c>
      <c r="M2772">
        <v>1796609.96</v>
      </c>
      <c r="N2772">
        <v>8445.2100000000009</v>
      </c>
      <c r="O2772">
        <v>0</v>
      </c>
      <c r="P2772" t="s">
        <v>107</v>
      </c>
      <c r="Q2772">
        <v>8</v>
      </c>
    </row>
    <row r="2773" spans="1:17" hidden="1" x14ac:dyDescent="0.2">
      <c r="A2773" t="str">
        <f t="shared" si="43"/>
        <v>397.0115</v>
      </c>
      <c r="B2773" t="s">
        <v>162</v>
      </c>
      <c r="C2773" t="s">
        <v>17</v>
      </c>
      <c r="D2773" t="s">
        <v>325</v>
      </c>
      <c r="E2773" t="s">
        <v>336</v>
      </c>
      <c r="F2773">
        <v>202112</v>
      </c>
      <c r="K2773">
        <v>131833.4</v>
      </c>
      <c r="L2773">
        <v>15464.06</v>
      </c>
      <c r="M2773">
        <v>115551.97</v>
      </c>
      <c r="N2773">
        <v>817.37</v>
      </c>
      <c r="O2773">
        <v>0</v>
      </c>
      <c r="P2773" t="s">
        <v>107</v>
      </c>
      <c r="Q2773">
        <v>8</v>
      </c>
    </row>
    <row r="2774" spans="1:17" hidden="1" x14ac:dyDescent="0.2">
      <c r="A2774" t="str">
        <f t="shared" si="43"/>
        <v>397.0115</v>
      </c>
      <c r="B2774" t="s">
        <v>163</v>
      </c>
      <c r="C2774" t="s">
        <v>17</v>
      </c>
      <c r="D2774" t="s">
        <v>325</v>
      </c>
      <c r="E2774" t="s">
        <v>336</v>
      </c>
      <c r="F2774">
        <v>202112</v>
      </c>
      <c r="K2774">
        <v>2166048.6</v>
      </c>
      <c r="L2774">
        <v>166970.36000000002</v>
      </c>
      <c r="M2774">
        <v>1980231.02</v>
      </c>
      <c r="N2774">
        <v>18847.22</v>
      </c>
      <c r="O2774">
        <v>0</v>
      </c>
      <c r="P2774" t="s">
        <v>107</v>
      </c>
      <c r="Q2774">
        <v>8</v>
      </c>
    </row>
    <row r="2775" spans="1:17" hidden="1" x14ac:dyDescent="0.2">
      <c r="A2775" t="str">
        <f t="shared" si="43"/>
        <v>397.0115</v>
      </c>
      <c r="B2775" t="s">
        <v>164</v>
      </c>
      <c r="C2775" t="s">
        <v>17</v>
      </c>
      <c r="D2775" t="s">
        <v>325</v>
      </c>
      <c r="E2775" t="s">
        <v>336</v>
      </c>
      <c r="F2775">
        <v>202112</v>
      </c>
      <c r="K2775">
        <v>12024189.960000001</v>
      </c>
      <c r="L2775">
        <v>1049711.78</v>
      </c>
      <c r="M2775">
        <v>10869867.73</v>
      </c>
      <c r="N2775">
        <v>104610.45</v>
      </c>
      <c r="O2775">
        <v>0</v>
      </c>
      <c r="P2775" t="s">
        <v>107</v>
      </c>
      <c r="Q2775">
        <v>8</v>
      </c>
    </row>
    <row r="2776" spans="1:17" hidden="1" x14ac:dyDescent="0.2">
      <c r="A2776" t="str">
        <f t="shared" si="43"/>
        <v>397.1115</v>
      </c>
      <c r="B2776" t="s">
        <v>165</v>
      </c>
      <c r="C2776" t="s">
        <v>17</v>
      </c>
      <c r="D2776" t="s">
        <v>325</v>
      </c>
      <c r="E2776" t="s">
        <v>336</v>
      </c>
      <c r="F2776">
        <v>202112</v>
      </c>
      <c r="K2776">
        <v>92804.44</v>
      </c>
      <c r="L2776">
        <v>28584.15</v>
      </c>
      <c r="M2776">
        <v>64126.69</v>
      </c>
      <c r="N2776">
        <v>93.600000000000009</v>
      </c>
      <c r="O2776">
        <v>0</v>
      </c>
      <c r="P2776" t="s">
        <v>107</v>
      </c>
      <c r="Q2776">
        <v>8</v>
      </c>
    </row>
    <row r="2777" spans="1:17" hidden="1" x14ac:dyDescent="0.2">
      <c r="A2777" t="str">
        <f t="shared" si="43"/>
        <v>397.1115</v>
      </c>
      <c r="B2777" t="s">
        <v>166</v>
      </c>
      <c r="C2777" t="s">
        <v>17</v>
      </c>
      <c r="D2777" t="s">
        <v>325</v>
      </c>
      <c r="E2777" t="s">
        <v>336</v>
      </c>
      <c r="F2777">
        <v>202112</v>
      </c>
      <c r="K2777">
        <v>182382.49</v>
      </c>
      <c r="L2777">
        <v>11318.4</v>
      </c>
      <c r="M2777">
        <v>169477.36000000002</v>
      </c>
      <c r="N2777">
        <v>1586.73</v>
      </c>
      <c r="O2777">
        <v>0</v>
      </c>
      <c r="P2777" t="s">
        <v>107</v>
      </c>
      <c r="Q2777">
        <v>8</v>
      </c>
    </row>
    <row r="2778" spans="1:17" hidden="1" x14ac:dyDescent="0.2">
      <c r="A2778" t="str">
        <f t="shared" si="43"/>
        <v>398.0115</v>
      </c>
      <c r="B2778" t="s">
        <v>167</v>
      </c>
      <c r="C2778" t="s">
        <v>17</v>
      </c>
      <c r="D2778" t="s">
        <v>325</v>
      </c>
      <c r="E2778" t="s">
        <v>336</v>
      </c>
      <c r="F2778">
        <v>202112</v>
      </c>
      <c r="K2778">
        <v>3009440.67</v>
      </c>
      <c r="L2778">
        <v>77796.05</v>
      </c>
      <c r="M2778">
        <v>2918171.83</v>
      </c>
      <c r="N2778">
        <v>13472.79</v>
      </c>
      <c r="O2778">
        <v>0</v>
      </c>
      <c r="P2778" t="s">
        <v>107</v>
      </c>
      <c r="Q2778">
        <v>8</v>
      </c>
    </row>
    <row r="2779" spans="1:17" hidden="1" x14ac:dyDescent="0.2">
      <c r="A2779" t="str">
        <f t="shared" si="43"/>
        <v>398.0115</v>
      </c>
      <c r="B2779" t="s">
        <v>231</v>
      </c>
      <c r="C2779" t="s">
        <v>17</v>
      </c>
      <c r="D2779" t="s">
        <v>325</v>
      </c>
      <c r="E2779" t="s">
        <v>336</v>
      </c>
      <c r="F2779">
        <v>202112</v>
      </c>
      <c r="K2779">
        <v>0</v>
      </c>
      <c r="L2779">
        <v>0</v>
      </c>
      <c r="M2779">
        <v>0</v>
      </c>
      <c r="N2779">
        <v>0</v>
      </c>
      <c r="O2779">
        <v>0</v>
      </c>
      <c r="P2779" t="s">
        <v>107</v>
      </c>
      <c r="Q2779">
        <v>8</v>
      </c>
    </row>
    <row r="2780" spans="1:17" hidden="1" x14ac:dyDescent="0.2">
      <c r="A2780" t="str">
        <f t="shared" si="43"/>
        <v>398.0115</v>
      </c>
      <c r="B2780" t="s">
        <v>168</v>
      </c>
      <c r="C2780" t="s">
        <v>17</v>
      </c>
      <c r="D2780" t="s">
        <v>325</v>
      </c>
      <c r="E2780" t="s">
        <v>336</v>
      </c>
      <c r="F2780">
        <v>202112</v>
      </c>
      <c r="K2780">
        <v>2615311.65</v>
      </c>
      <c r="L2780">
        <v>188658.6</v>
      </c>
      <c r="M2780">
        <v>2403880.83</v>
      </c>
      <c r="N2780">
        <v>22772.22</v>
      </c>
      <c r="O2780">
        <v>0</v>
      </c>
      <c r="P2780" t="s">
        <v>107</v>
      </c>
      <c r="Q2780">
        <v>8</v>
      </c>
    </row>
    <row r="2781" spans="1:17" hidden="1" x14ac:dyDescent="0.2">
      <c r="A2781" t="str">
        <f t="shared" si="43"/>
        <v>301.0115</v>
      </c>
      <c r="B2781" t="s">
        <v>311</v>
      </c>
      <c r="C2781" t="s">
        <v>170</v>
      </c>
      <c r="D2781" t="s">
        <v>325</v>
      </c>
      <c r="E2781" t="s">
        <v>336</v>
      </c>
      <c r="F2781">
        <v>202112</v>
      </c>
      <c r="K2781">
        <v>176</v>
      </c>
      <c r="L2781">
        <v>0</v>
      </c>
      <c r="M2781">
        <v>176</v>
      </c>
      <c r="N2781">
        <v>0</v>
      </c>
      <c r="O2781">
        <v>0</v>
      </c>
      <c r="P2781" t="s">
        <v>171</v>
      </c>
      <c r="Q2781">
        <v>10</v>
      </c>
    </row>
    <row r="2782" spans="1:17" hidden="1" x14ac:dyDescent="0.2">
      <c r="A2782" t="str">
        <f t="shared" si="43"/>
        <v>302.0115</v>
      </c>
      <c r="B2782" t="s">
        <v>312</v>
      </c>
      <c r="C2782" t="s">
        <v>170</v>
      </c>
      <c r="D2782" t="s">
        <v>325</v>
      </c>
      <c r="E2782" t="s">
        <v>336</v>
      </c>
      <c r="F2782">
        <v>202112</v>
      </c>
      <c r="K2782">
        <v>215349</v>
      </c>
      <c r="L2782">
        <v>0</v>
      </c>
      <c r="M2782">
        <v>214140</v>
      </c>
      <c r="N2782">
        <v>293</v>
      </c>
      <c r="O2782">
        <v>916</v>
      </c>
      <c r="P2782" t="s">
        <v>171</v>
      </c>
      <c r="Q2782">
        <v>10</v>
      </c>
    </row>
    <row r="2783" spans="1:17" hidden="1" x14ac:dyDescent="0.2">
      <c r="A2783" t="str">
        <f t="shared" si="43"/>
        <v>303.0115</v>
      </c>
      <c r="B2783" t="s">
        <v>169</v>
      </c>
      <c r="C2783" t="s">
        <v>170</v>
      </c>
      <c r="D2783" t="s">
        <v>325</v>
      </c>
      <c r="E2783" t="s">
        <v>336</v>
      </c>
      <c r="F2783">
        <v>202112</v>
      </c>
      <c r="K2783">
        <v>30899998.559999999</v>
      </c>
      <c r="L2783">
        <v>2353925.9900000002</v>
      </c>
      <c r="M2783">
        <v>23319058.050000001</v>
      </c>
      <c r="N2783">
        <v>4519902.2699999996</v>
      </c>
      <c r="O2783">
        <v>707112.25</v>
      </c>
      <c r="P2783" t="s">
        <v>171</v>
      </c>
      <c r="Q2783">
        <v>10</v>
      </c>
    </row>
    <row r="2784" spans="1:17" hidden="1" x14ac:dyDescent="0.2">
      <c r="A2784" t="str">
        <f t="shared" si="43"/>
        <v>303.0115</v>
      </c>
      <c r="B2784" t="s">
        <v>172</v>
      </c>
      <c r="C2784" t="s">
        <v>170</v>
      </c>
      <c r="D2784" t="s">
        <v>325</v>
      </c>
      <c r="E2784" t="s">
        <v>336</v>
      </c>
      <c r="F2784">
        <v>202112</v>
      </c>
      <c r="K2784">
        <v>587449.4</v>
      </c>
      <c r="L2784">
        <v>49404.49</v>
      </c>
      <c r="M2784">
        <v>456389.44</v>
      </c>
      <c r="N2784">
        <v>78189.52</v>
      </c>
      <c r="O2784">
        <v>3465.9500000000003</v>
      </c>
      <c r="P2784" t="s">
        <v>171</v>
      </c>
      <c r="Q2784">
        <v>10</v>
      </c>
    </row>
    <row r="2785" spans="1:17" hidden="1" x14ac:dyDescent="0.2">
      <c r="A2785" t="str">
        <f t="shared" si="43"/>
        <v>303.0115</v>
      </c>
      <c r="B2785" t="s">
        <v>173</v>
      </c>
      <c r="C2785" t="s">
        <v>170</v>
      </c>
      <c r="D2785" t="s">
        <v>325</v>
      </c>
      <c r="E2785" t="s">
        <v>336</v>
      </c>
      <c r="F2785">
        <v>202112</v>
      </c>
      <c r="K2785">
        <v>641479.51</v>
      </c>
      <c r="L2785">
        <v>53948.43</v>
      </c>
      <c r="M2785">
        <v>498365.43</v>
      </c>
      <c r="N2785">
        <v>85380.92</v>
      </c>
      <c r="O2785">
        <v>3784.73</v>
      </c>
      <c r="P2785" t="s">
        <v>171</v>
      </c>
      <c r="Q2785">
        <v>10</v>
      </c>
    </row>
    <row r="2786" spans="1:17" hidden="1" x14ac:dyDescent="0.2">
      <c r="A2786" t="str">
        <f t="shared" si="43"/>
        <v>304.0115</v>
      </c>
      <c r="B2786" t="s">
        <v>174</v>
      </c>
      <c r="C2786" t="s">
        <v>170</v>
      </c>
      <c r="D2786" t="s">
        <v>325</v>
      </c>
      <c r="E2786" t="s">
        <v>336</v>
      </c>
      <c r="F2786">
        <v>202112</v>
      </c>
      <c r="K2786">
        <v>0</v>
      </c>
      <c r="L2786">
        <v>0</v>
      </c>
      <c r="M2786">
        <v>0</v>
      </c>
      <c r="N2786">
        <v>0</v>
      </c>
      <c r="O2786">
        <v>0</v>
      </c>
      <c r="P2786" t="s">
        <v>175</v>
      </c>
      <c r="Q2786">
        <v>11</v>
      </c>
    </row>
    <row r="2787" spans="1:17" hidden="1" x14ac:dyDescent="0.2">
      <c r="A2787" t="str">
        <f t="shared" si="43"/>
        <v>305.0115</v>
      </c>
      <c r="B2787" t="s">
        <v>176</v>
      </c>
      <c r="C2787" t="s">
        <v>170</v>
      </c>
      <c r="D2787" t="s">
        <v>325</v>
      </c>
      <c r="E2787" t="s">
        <v>336</v>
      </c>
      <c r="F2787">
        <v>202112</v>
      </c>
      <c r="K2787">
        <v>0</v>
      </c>
      <c r="L2787">
        <v>0</v>
      </c>
      <c r="M2787">
        <v>0</v>
      </c>
      <c r="N2787">
        <v>0</v>
      </c>
      <c r="O2787">
        <v>0</v>
      </c>
      <c r="P2787" t="s">
        <v>175</v>
      </c>
      <c r="Q2787">
        <v>11</v>
      </c>
    </row>
    <row r="2788" spans="1:17" hidden="1" x14ac:dyDescent="0.2">
      <c r="A2788" t="str">
        <f t="shared" si="43"/>
        <v>307.0115</v>
      </c>
      <c r="B2788" t="s">
        <v>177</v>
      </c>
      <c r="C2788" t="s">
        <v>170</v>
      </c>
      <c r="D2788" t="s">
        <v>325</v>
      </c>
      <c r="E2788" t="s">
        <v>336</v>
      </c>
      <c r="F2788">
        <v>202112</v>
      </c>
      <c r="K2788">
        <v>0</v>
      </c>
      <c r="L2788">
        <v>0</v>
      </c>
      <c r="M2788">
        <v>0</v>
      </c>
      <c r="N2788">
        <v>0</v>
      </c>
      <c r="O2788">
        <v>0</v>
      </c>
      <c r="P2788" t="s">
        <v>175</v>
      </c>
      <c r="Q2788">
        <v>11</v>
      </c>
    </row>
    <row r="2789" spans="1:17" hidden="1" x14ac:dyDescent="0.2">
      <c r="A2789" t="str">
        <f t="shared" si="43"/>
        <v>311.0115</v>
      </c>
      <c r="B2789" t="s">
        <v>178</v>
      </c>
      <c r="C2789" t="s">
        <v>170</v>
      </c>
      <c r="D2789" t="s">
        <v>325</v>
      </c>
      <c r="E2789" t="s">
        <v>336</v>
      </c>
      <c r="F2789">
        <v>202112</v>
      </c>
      <c r="K2789">
        <v>0</v>
      </c>
      <c r="L2789">
        <v>0</v>
      </c>
      <c r="M2789">
        <v>0</v>
      </c>
      <c r="N2789">
        <v>0</v>
      </c>
      <c r="O2789">
        <v>0</v>
      </c>
      <c r="P2789" t="s">
        <v>175</v>
      </c>
      <c r="Q2789">
        <v>11</v>
      </c>
    </row>
    <row r="2790" spans="1:17" hidden="1" x14ac:dyDescent="0.2">
      <c r="A2790" t="str">
        <f t="shared" si="43"/>
        <v>320.0115</v>
      </c>
      <c r="B2790" t="s">
        <v>179</v>
      </c>
      <c r="C2790" t="s">
        <v>170</v>
      </c>
      <c r="D2790" t="s">
        <v>325</v>
      </c>
      <c r="E2790" t="s">
        <v>336</v>
      </c>
      <c r="F2790">
        <v>202112</v>
      </c>
      <c r="K2790">
        <v>0</v>
      </c>
      <c r="L2790">
        <v>0</v>
      </c>
      <c r="M2790">
        <v>0</v>
      </c>
      <c r="N2790">
        <v>0</v>
      </c>
      <c r="O2790">
        <v>0</v>
      </c>
      <c r="P2790" t="s">
        <v>175</v>
      </c>
      <c r="Q2790">
        <v>11</v>
      </c>
    </row>
    <row r="2791" spans="1:17" hidden="1" x14ac:dyDescent="0.2">
      <c r="A2791" t="str">
        <f t="shared" si="43"/>
        <v>360.0115</v>
      </c>
      <c r="B2791" t="s">
        <v>180</v>
      </c>
      <c r="C2791" t="s">
        <v>170</v>
      </c>
      <c r="D2791" t="s">
        <v>325</v>
      </c>
      <c r="E2791" t="s">
        <v>336</v>
      </c>
      <c r="F2791">
        <v>202112</v>
      </c>
      <c r="K2791">
        <v>211968</v>
      </c>
      <c r="L2791">
        <v>23231.69</v>
      </c>
      <c r="M2791">
        <v>161668</v>
      </c>
      <c r="N2791">
        <v>25944.880000000001</v>
      </c>
      <c r="O2791">
        <v>1123.43</v>
      </c>
      <c r="P2791" t="s">
        <v>181</v>
      </c>
      <c r="Q2791">
        <v>15</v>
      </c>
    </row>
    <row r="2792" spans="1:17" hidden="1" x14ac:dyDescent="0.2">
      <c r="A2792" t="str">
        <f t="shared" si="43"/>
        <v>361.0115</v>
      </c>
      <c r="B2792" t="s">
        <v>182</v>
      </c>
      <c r="C2792" t="s">
        <v>170</v>
      </c>
      <c r="D2792" t="s">
        <v>325</v>
      </c>
      <c r="E2792" t="s">
        <v>336</v>
      </c>
      <c r="F2792">
        <v>202112</v>
      </c>
      <c r="K2792">
        <v>7292821.7999999998</v>
      </c>
      <c r="L2792">
        <v>799293.27</v>
      </c>
      <c r="M2792">
        <v>5562235.1799999997</v>
      </c>
      <c r="N2792">
        <v>892641.39</v>
      </c>
      <c r="O2792">
        <v>38651.96</v>
      </c>
      <c r="P2792" t="s">
        <v>181</v>
      </c>
      <c r="Q2792">
        <v>15</v>
      </c>
    </row>
    <row r="2793" spans="1:17" hidden="1" x14ac:dyDescent="0.2">
      <c r="A2793" t="str">
        <f t="shared" si="43"/>
        <v>362.0115</v>
      </c>
      <c r="B2793" t="s">
        <v>183</v>
      </c>
      <c r="C2793" t="s">
        <v>170</v>
      </c>
      <c r="D2793" t="s">
        <v>325</v>
      </c>
      <c r="E2793" t="s">
        <v>336</v>
      </c>
      <c r="F2793">
        <v>202112</v>
      </c>
      <c r="K2793">
        <v>10531512.98</v>
      </c>
      <c r="L2793">
        <v>1154253.82</v>
      </c>
      <c r="M2793">
        <v>8032384.9500000002</v>
      </c>
      <c r="N2793">
        <v>1289057.19</v>
      </c>
      <c r="O2793">
        <v>55817.020000000004</v>
      </c>
      <c r="P2793" t="s">
        <v>181</v>
      </c>
      <c r="Q2793">
        <v>15</v>
      </c>
    </row>
    <row r="2794" spans="1:17" hidden="1" x14ac:dyDescent="0.2">
      <c r="A2794" t="str">
        <f t="shared" si="43"/>
        <v>363.0115</v>
      </c>
      <c r="B2794" t="s">
        <v>184</v>
      </c>
      <c r="C2794" t="s">
        <v>170</v>
      </c>
      <c r="D2794" t="s">
        <v>325</v>
      </c>
      <c r="E2794" t="s">
        <v>336</v>
      </c>
      <c r="F2794">
        <v>202112</v>
      </c>
      <c r="K2794">
        <v>3002632.27</v>
      </c>
      <c r="L2794">
        <v>329088.5</v>
      </c>
      <c r="M2794">
        <v>2290107.63</v>
      </c>
      <c r="N2794">
        <v>367522.19</v>
      </c>
      <c r="O2794">
        <v>15913.95</v>
      </c>
      <c r="P2794" t="s">
        <v>181</v>
      </c>
      <c r="Q2794">
        <v>15</v>
      </c>
    </row>
    <row r="2795" spans="1:17" hidden="1" x14ac:dyDescent="0.2">
      <c r="A2795" t="str">
        <f t="shared" si="43"/>
        <v>363.1115</v>
      </c>
      <c r="B2795" t="s">
        <v>185</v>
      </c>
      <c r="C2795" t="s">
        <v>170</v>
      </c>
      <c r="D2795" t="s">
        <v>325</v>
      </c>
      <c r="E2795" t="s">
        <v>336</v>
      </c>
      <c r="F2795">
        <v>202112</v>
      </c>
      <c r="K2795">
        <v>6467929.5199999996</v>
      </c>
      <c r="L2795">
        <v>708885.08</v>
      </c>
      <c r="M2795">
        <v>4933089.84</v>
      </c>
      <c r="N2795">
        <v>791674.57000000007</v>
      </c>
      <c r="O2795">
        <v>34280.03</v>
      </c>
      <c r="P2795" t="s">
        <v>181</v>
      </c>
      <c r="Q2795">
        <v>15</v>
      </c>
    </row>
    <row r="2796" spans="1:17" hidden="1" x14ac:dyDescent="0.2">
      <c r="A2796" t="str">
        <f t="shared" si="43"/>
        <v>363.2115</v>
      </c>
      <c r="B2796" t="s">
        <v>186</v>
      </c>
      <c r="C2796" t="s">
        <v>170</v>
      </c>
      <c r="D2796" t="s">
        <v>325</v>
      </c>
      <c r="E2796" t="s">
        <v>336</v>
      </c>
      <c r="F2796">
        <v>202112</v>
      </c>
      <c r="K2796">
        <v>2184403.7999999998</v>
      </c>
      <c r="L2796">
        <v>239410.66</v>
      </c>
      <c r="M2796">
        <v>1666044.77</v>
      </c>
      <c r="N2796">
        <v>267371.03000000003</v>
      </c>
      <c r="O2796">
        <v>11577.34</v>
      </c>
      <c r="P2796" t="s">
        <v>181</v>
      </c>
      <c r="Q2796">
        <v>15</v>
      </c>
    </row>
    <row r="2797" spans="1:17" hidden="1" x14ac:dyDescent="0.2">
      <c r="A2797" t="str">
        <f t="shared" si="43"/>
        <v>363.3115</v>
      </c>
      <c r="B2797" t="s">
        <v>187</v>
      </c>
      <c r="C2797" t="s">
        <v>170</v>
      </c>
      <c r="D2797" t="s">
        <v>325</v>
      </c>
      <c r="E2797" t="s">
        <v>336</v>
      </c>
      <c r="F2797">
        <v>202112</v>
      </c>
      <c r="K2797">
        <v>2645550.0300000003</v>
      </c>
      <c r="L2797">
        <v>289952.28000000003</v>
      </c>
      <c r="M2797">
        <v>2017761.01</v>
      </c>
      <c r="N2797">
        <v>323815.32</v>
      </c>
      <c r="O2797">
        <v>14021.42</v>
      </c>
      <c r="P2797" t="s">
        <v>181</v>
      </c>
      <c r="Q2797">
        <v>15</v>
      </c>
    </row>
    <row r="2798" spans="1:17" hidden="1" x14ac:dyDescent="0.2">
      <c r="A2798" t="str">
        <f t="shared" si="43"/>
        <v>363.5115</v>
      </c>
      <c r="B2798" t="s">
        <v>188</v>
      </c>
      <c r="C2798" t="s">
        <v>170</v>
      </c>
      <c r="D2798" t="s">
        <v>325</v>
      </c>
      <c r="E2798" t="s">
        <v>336</v>
      </c>
      <c r="F2798">
        <v>202112</v>
      </c>
      <c r="K2798">
        <v>15526173.59</v>
      </c>
      <c r="L2798">
        <v>1701668.63</v>
      </c>
      <c r="M2798">
        <v>11841812.59</v>
      </c>
      <c r="N2798">
        <v>1900403.65</v>
      </c>
      <c r="O2798">
        <v>82288.72</v>
      </c>
      <c r="P2798" t="s">
        <v>181</v>
      </c>
      <c r="Q2798">
        <v>15</v>
      </c>
    </row>
    <row r="2799" spans="1:17" hidden="1" x14ac:dyDescent="0.2">
      <c r="A2799" t="str">
        <f t="shared" si="43"/>
        <v>374.0115</v>
      </c>
      <c r="B2799" t="s">
        <v>189</v>
      </c>
      <c r="C2799" t="s">
        <v>170</v>
      </c>
      <c r="D2799" t="s">
        <v>325</v>
      </c>
      <c r="E2799" t="s">
        <v>336</v>
      </c>
      <c r="F2799">
        <v>202112</v>
      </c>
      <c r="K2799">
        <v>794274.94000000006</v>
      </c>
      <c r="L2799">
        <v>64685.520000000004</v>
      </c>
      <c r="M2799">
        <v>716226.67</v>
      </c>
      <c r="N2799">
        <v>12492.62</v>
      </c>
      <c r="O2799">
        <v>870.13</v>
      </c>
      <c r="P2799" t="s">
        <v>190</v>
      </c>
      <c r="Q2799">
        <v>18</v>
      </c>
    </row>
    <row r="2800" spans="1:17" hidden="1" x14ac:dyDescent="0.2">
      <c r="A2800" t="str">
        <f t="shared" si="43"/>
        <v>374.0115</v>
      </c>
      <c r="B2800" t="s">
        <v>191</v>
      </c>
      <c r="C2800" t="s">
        <v>170</v>
      </c>
      <c r="D2800" t="s">
        <v>325</v>
      </c>
      <c r="E2800" t="s">
        <v>336</v>
      </c>
      <c r="F2800">
        <v>202112</v>
      </c>
      <c r="K2800">
        <v>5400</v>
      </c>
      <c r="L2800">
        <v>454.14</v>
      </c>
      <c r="M2800">
        <v>4195.26</v>
      </c>
      <c r="N2800">
        <v>718.74</v>
      </c>
      <c r="O2800">
        <v>31.86</v>
      </c>
      <c r="P2800" t="s">
        <v>190</v>
      </c>
      <c r="Q2800">
        <v>18</v>
      </c>
    </row>
    <row r="2801" spans="1:17" hidden="1" x14ac:dyDescent="0.2">
      <c r="A2801" t="str">
        <f t="shared" si="43"/>
        <v>374.1115</v>
      </c>
      <c r="B2801" t="s">
        <v>192</v>
      </c>
      <c r="C2801" t="s">
        <v>170</v>
      </c>
      <c r="D2801" t="s">
        <v>325</v>
      </c>
      <c r="E2801" t="s">
        <v>336</v>
      </c>
      <c r="F2801">
        <v>202112</v>
      </c>
      <c r="K2801">
        <v>4350908.2300000004</v>
      </c>
      <c r="L2801">
        <v>202014.93</v>
      </c>
      <c r="M2801">
        <v>3824983.87</v>
      </c>
      <c r="N2801">
        <v>303408.48</v>
      </c>
      <c r="O2801">
        <v>20500.95</v>
      </c>
      <c r="P2801" t="s">
        <v>190</v>
      </c>
      <c r="Q2801">
        <v>18</v>
      </c>
    </row>
    <row r="2802" spans="1:17" hidden="1" x14ac:dyDescent="0.2">
      <c r="A2802" t="str">
        <f t="shared" si="43"/>
        <v>374.1115</v>
      </c>
      <c r="B2802" t="s">
        <v>193</v>
      </c>
      <c r="C2802" t="s">
        <v>170</v>
      </c>
      <c r="D2802" t="s">
        <v>325</v>
      </c>
      <c r="E2802" t="s">
        <v>336</v>
      </c>
      <c r="F2802">
        <v>202112</v>
      </c>
      <c r="K2802">
        <v>378601</v>
      </c>
      <c r="L2802">
        <v>31840.34</v>
      </c>
      <c r="M2802">
        <v>294135.12</v>
      </c>
      <c r="N2802">
        <v>50391.79</v>
      </c>
      <c r="O2802">
        <v>2233.75</v>
      </c>
      <c r="P2802" t="s">
        <v>190</v>
      </c>
      <c r="Q2802">
        <v>18</v>
      </c>
    </row>
    <row r="2803" spans="1:17" hidden="1" x14ac:dyDescent="0.2">
      <c r="A2803" t="str">
        <f t="shared" si="43"/>
        <v>375.0115</v>
      </c>
      <c r="B2803" t="s">
        <v>194</v>
      </c>
      <c r="C2803" t="s">
        <v>170</v>
      </c>
      <c r="D2803" t="s">
        <v>325</v>
      </c>
      <c r="E2803" t="s">
        <v>336</v>
      </c>
      <c r="F2803">
        <v>202112</v>
      </c>
      <c r="K2803">
        <v>1112818.6200000001</v>
      </c>
      <c r="L2803">
        <v>210570.11000000002</v>
      </c>
      <c r="M2803">
        <v>827103.67</v>
      </c>
      <c r="N2803">
        <v>58627.37</v>
      </c>
      <c r="O2803">
        <v>16517.47</v>
      </c>
      <c r="P2803" t="s">
        <v>190</v>
      </c>
      <c r="Q2803">
        <v>18</v>
      </c>
    </row>
    <row r="2804" spans="1:17" hidden="1" x14ac:dyDescent="0.2">
      <c r="A2804" t="str">
        <f t="shared" si="43"/>
        <v>375.0115</v>
      </c>
      <c r="B2804" t="s">
        <v>195</v>
      </c>
      <c r="C2804" t="s">
        <v>170</v>
      </c>
      <c r="D2804" t="s">
        <v>325</v>
      </c>
      <c r="E2804" t="s">
        <v>336</v>
      </c>
      <c r="F2804">
        <v>202112</v>
      </c>
      <c r="K2804">
        <v>9962</v>
      </c>
      <c r="L2804">
        <v>837.80000000000007</v>
      </c>
      <c r="M2804">
        <v>7739.4800000000005</v>
      </c>
      <c r="N2804">
        <v>1325.94</v>
      </c>
      <c r="O2804">
        <v>58.78</v>
      </c>
      <c r="P2804" t="s">
        <v>190</v>
      </c>
      <c r="Q2804">
        <v>18</v>
      </c>
    </row>
    <row r="2805" spans="1:17" hidden="1" x14ac:dyDescent="0.2">
      <c r="A2805" t="str">
        <f t="shared" si="43"/>
        <v>376.0115</v>
      </c>
      <c r="B2805" t="s">
        <v>196</v>
      </c>
      <c r="C2805" t="s">
        <v>170</v>
      </c>
      <c r="D2805" t="s">
        <v>325</v>
      </c>
      <c r="E2805" t="s">
        <v>336</v>
      </c>
      <c r="F2805">
        <v>202112</v>
      </c>
      <c r="K2805">
        <v>817995291.95000005</v>
      </c>
      <c r="L2805">
        <v>62492464.32</v>
      </c>
      <c r="M2805">
        <v>651367355.10000002</v>
      </c>
      <c r="N2805">
        <v>99053423.549999997</v>
      </c>
      <c r="O2805">
        <v>5082048.9800000004</v>
      </c>
      <c r="P2805" t="s">
        <v>190</v>
      </c>
      <c r="Q2805">
        <v>18</v>
      </c>
    </row>
    <row r="2806" spans="1:17" hidden="1" x14ac:dyDescent="0.2">
      <c r="A2806" t="str">
        <f t="shared" si="43"/>
        <v>376.0115</v>
      </c>
      <c r="B2806" t="s">
        <v>197</v>
      </c>
      <c r="C2806" t="s">
        <v>170</v>
      </c>
      <c r="D2806" t="s">
        <v>325</v>
      </c>
      <c r="E2806" t="s">
        <v>336</v>
      </c>
      <c r="F2806">
        <v>202112</v>
      </c>
      <c r="K2806">
        <v>2552415</v>
      </c>
      <c r="L2806">
        <v>214658.1</v>
      </c>
      <c r="M2806">
        <v>1982971.21</v>
      </c>
      <c r="N2806">
        <v>339726.44</v>
      </c>
      <c r="O2806">
        <v>15059.25</v>
      </c>
      <c r="P2806" t="s">
        <v>190</v>
      </c>
      <c r="Q2806">
        <v>18</v>
      </c>
    </row>
    <row r="2807" spans="1:17" hidden="1" x14ac:dyDescent="0.2">
      <c r="A2807" t="str">
        <f t="shared" si="43"/>
        <v>378.0115</v>
      </c>
      <c r="B2807" t="s">
        <v>198</v>
      </c>
      <c r="C2807" t="s">
        <v>170</v>
      </c>
      <c r="D2807" t="s">
        <v>325</v>
      </c>
      <c r="E2807" t="s">
        <v>336</v>
      </c>
      <c r="F2807">
        <v>202112</v>
      </c>
      <c r="K2807">
        <v>39054379.359999999</v>
      </c>
      <c r="L2807">
        <v>3382535.79</v>
      </c>
      <c r="M2807">
        <v>31850576.52</v>
      </c>
      <c r="N2807">
        <v>3549514.75</v>
      </c>
      <c r="O2807">
        <v>271752.3</v>
      </c>
      <c r="P2807" t="s">
        <v>190</v>
      </c>
      <c r="Q2807">
        <v>18</v>
      </c>
    </row>
    <row r="2808" spans="1:17" hidden="1" x14ac:dyDescent="0.2">
      <c r="A2808" t="str">
        <f t="shared" si="43"/>
        <v>379.0115</v>
      </c>
      <c r="B2808" t="s">
        <v>199</v>
      </c>
      <c r="C2808" t="s">
        <v>170</v>
      </c>
      <c r="D2808" t="s">
        <v>325</v>
      </c>
      <c r="E2808" t="s">
        <v>336</v>
      </c>
      <c r="F2808">
        <v>202112</v>
      </c>
      <c r="K2808">
        <v>20412274.670000002</v>
      </c>
      <c r="L2808">
        <v>2558024.34</v>
      </c>
      <c r="M2808">
        <v>16099137.76</v>
      </c>
      <c r="N2808">
        <v>1628901.77</v>
      </c>
      <c r="O2808">
        <v>126210.8</v>
      </c>
      <c r="P2808" t="s">
        <v>190</v>
      </c>
      <c r="Q2808">
        <v>18</v>
      </c>
    </row>
    <row r="2809" spans="1:17" hidden="1" x14ac:dyDescent="0.2">
      <c r="A2809" t="str">
        <f t="shared" si="43"/>
        <v>379.0115</v>
      </c>
      <c r="B2809" t="s">
        <v>200</v>
      </c>
      <c r="C2809" t="s">
        <v>170</v>
      </c>
      <c r="D2809" t="s">
        <v>325</v>
      </c>
      <c r="E2809" t="s">
        <v>336</v>
      </c>
      <c r="F2809">
        <v>202112</v>
      </c>
      <c r="K2809">
        <v>470313</v>
      </c>
      <c r="L2809">
        <v>39553.32</v>
      </c>
      <c r="M2809">
        <v>365386.17</v>
      </c>
      <c r="N2809">
        <v>62598.66</v>
      </c>
      <c r="O2809">
        <v>2774.85</v>
      </c>
      <c r="P2809" t="s">
        <v>190</v>
      </c>
      <c r="Q2809">
        <v>18</v>
      </c>
    </row>
    <row r="2810" spans="1:17" hidden="1" x14ac:dyDescent="0.2">
      <c r="A2810" t="str">
        <f t="shared" si="43"/>
        <v>379.1115</v>
      </c>
      <c r="B2810" t="s">
        <v>201</v>
      </c>
      <c r="C2810" t="s">
        <v>170</v>
      </c>
      <c r="D2810" t="s">
        <v>325</v>
      </c>
      <c r="E2810" t="s">
        <v>336</v>
      </c>
      <c r="F2810">
        <v>202112</v>
      </c>
      <c r="K2810">
        <v>711241</v>
      </c>
      <c r="L2810">
        <v>146915.96</v>
      </c>
      <c r="M2810">
        <v>532029.5</v>
      </c>
      <c r="N2810">
        <v>30924.720000000001</v>
      </c>
      <c r="O2810">
        <v>1370.82</v>
      </c>
      <c r="P2810" t="s">
        <v>190</v>
      </c>
      <c r="Q2810">
        <v>18</v>
      </c>
    </row>
    <row r="2811" spans="1:17" hidden="1" x14ac:dyDescent="0.2">
      <c r="A2811" t="str">
        <f t="shared" si="43"/>
        <v>380.0115</v>
      </c>
      <c r="B2811" t="s">
        <v>313</v>
      </c>
      <c r="C2811" t="s">
        <v>170</v>
      </c>
      <c r="D2811" t="s">
        <v>325</v>
      </c>
      <c r="E2811" t="s">
        <v>336</v>
      </c>
      <c r="F2811">
        <v>202112</v>
      </c>
      <c r="K2811">
        <v>486945450.48000002</v>
      </c>
      <c r="L2811">
        <v>39612657.640000001</v>
      </c>
      <c r="M2811">
        <v>362218050.06</v>
      </c>
      <c r="N2811">
        <v>81232434.769999996</v>
      </c>
      <c r="O2811">
        <v>3882308.01</v>
      </c>
      <c r="P2811" t="s">
        <v>190</v>
      </c>
      <c r="Q2811">
        <v>18</v>
      </c>
    </row>
    <row r="2812" spans="1:17" hidden="1" x14ac:dyDescent="0.2">
      <c r="A2812" t="str">
        <f t="shared" si="43"/>
        <v>381.0115</v>
      </c>
      <c r="B2812" t="s">
        <v>202</v>
      </c>
      <c r="C2812" t="s">
        <v>170</v>
      </c>
      <c r="D2812" t="s">
        <v>325</v>
      </c>
      <c r="E2812" t="s">
        <v>336</v>
      </c>
      <c r="F2812">
        <v>202112</v>
      </c>
      <c r="K2812">
        <v>234415814.59999999</v>
      </c>
      <c r="L2812">
        <v>19714370</v>
      </c>
      <c r="M2812">
        <v>182117646.38</v>
      </c>
      <c r="N2812">
        <v>31200744.920000002</v>
      </c>
      <c r="O2812">
        <v>1383053.3</v>
      </c>
      <c r="P2812" t="s">
        <v>190</v>
      </c>
      <c r="Q2812">
        <v>18</v>
      </c>
    </row>
    <row r="2813" spans="1:17" hidden="1" x14ac:dyDescent="0.2">
      <c r="A2813" t="str">
        <f t="shared" si="43"/>
        <v>381.0115</v>
      </c>
      <c r="B2813" t="s">
        <v>203</v>
      </c>
      <c r="C2813" t="s">
        <v>170</v>
      </c>
      <c r="D2813" t="s">
        <v>325</v>
      </c>
      <c r="E2813" t="s">
        <v>336</v>
      </c>
      <c r="F2813">
        <v>202112</v>
      </c>
      <c r="K2813">
        <v>88594.78</v>
      </c>
      <c r="L2813">
        <v>7450.82</v>
      </c>
      <c r="M2813">
        <v>68829.279999999999</v>
      </c>
      <c r="N2813">
        <v>11791.97</v>
      </c>
      <c r="O2813">
        <v>522.71</v>
      </c>
      <c r="P2813" t="s">
        <v>190</v>
      </c>
      <c r="Q2813">
        <v>18</v>
      </c>
    </row>
    <row r="2814" spans="1:17" hidden="1" x14ac:dyDescent="0.2">
      <c r="A2814" t="str">
        <f t="shared" si="43"/>
        <v>383.0115</v>
      </c>
      <c r="B2814" t="s">
        <v>204</v>
      </c>
      <c r="C2814" t="s">
        <v>170</v>
      </c>
      <c r="D2814" t="s">
        <v>325</v>
      </c>
      <c r="E2814" t="s">
        <v>336</v>
      </c>
      <c r="F2814">
        <v>202112</v>
      </c>
      <c r="K2814">
        <v>38858998.219999999</v>
      </c>
      <c r="L2814">
        <v>3268041.75</v>
      </c>
      <c r="M2814">
        <v>30189555.719999999</v>
      </c>
      <c r="N2814">
        <v>5172132.66</v>
      </c>
      <c r="O2814">
        <v>229268.09</v>
      </c>
      <c r="P2814" t="s">
        <v>190</v>
      </c>
      <c r="Q2814">
        <v>18</v>
      </c>
    </row>
    <row r="2815" spans="1:17" hidden="1" x14ac:dyDescent="0.2">
      <c r="A2815" t="str">
        <f t="shared" si="43"/>
        <v>385.0115</v>
      </c>
      <c r="B2815" t="s">
        <v>205</v>
      </c>
      <c r="C2815" t="s">
        <v>170</v>
      </c>
      <c r="D2815" t="s">
        <v>325</v>
      </c>
      <c r="E2815" t="s">
        <v>336</v>
      </c>
      <c r="F2815">
        <v>202112</v>
      </c>
      <c r="K2815">
        <v>4915190.18</v>
      </c>
      <c r="L2815">
        <v>288176.47000000003</v>
      </c>
      <c r="M2815">
        <v>4329574.45</v>
      </c>
      <c r="N2815">
        <v>246203.14</v>
      </c>
      <c r="O2815">
        <v>51236.12</v>
      </c>
      <c r="P2815" t="s">
        <v>190</v>
      </c>
      <c r="Q2815">
        <v>18</v>
      </c>
    </row>
    <row r="2816" spans="1:17" hidden="1" x14ac:dyDescent="0.2">
      <c r="A2816" t="str">
        <f t="shared" si="43"/>
        <v>389.0115</v>
      </c>
      <c r="B2816" t="s">
        <v>206</v>
      </c>
      <c r="C2816" t="s">
        <v>170</v>
      </c>
      <c r="D2816" t="s">
        <v>325</v>
      </c>
      <c r="E2816" t="s">
        <v>336</v>
      </c>
      <c r="F2816">
        <v>202112</v>
      </c>
      <c r="K2816">
        <v>4110235.27</v>
      </c>
      <c r="L2816">
        <v>1817.8700000000001</v>
      </c>
      <c r="M2816">
        <v>4054542.71</v>
      </c>
      <c r="N2816">
        <v>53747.16</v>
      </c>
      <c r="O2816">
        <v>127.53</v>
      </c>
      <c r="P2816" t="s">
        <v>207</v>
      </c>
      <c r="Q2816">
        <v>19</v>
      </c>
    </row>
    <row r="2817" spans="1:17" hidden="1" x14ac:dyDescent="0.2">
      <c r="A2817" t="str">
        <f t="shared" si="43"/>
        <v>389.1115</v>
      </c>
      <c r="B2817" t="s">
        <v>314</v>
      </c>
      <c r="C2817" t="s">
        <v>170</v>
      </c>
      <c r="D2817" t="s">
        <v>325</v>
      </c>
      <c r="E2817" t="s">
        <v>336</v>
      </c>
      <c r="F2817">
        <v>202112</v>
      </c>
      <c r="K2817">
        <v>3063</v>
      </c>
      <c r="L2817">
        <v>0</v>
      </c>
      <c r="M2817">
        <v>3063</v>
      </c>
      <c r="N2817">
        <v>0</v>
      </c>
      <c r="O2817">
        <v>0</v>
      </c>
      <c r="P2817" t="s">
        <v>207</v>
      </c>
      <c r="Q2817">
        <v>19</v>
      </c>
    </row>
    <row r="2818" spans="1:17" hidden="1" x14ac:dyDescent="0.2">
      <c r="A2818" t="str">
        <f t="shared" si="43"/>
        <v>390.0115</v>
      </c>
      <c r="B2818" t="s">
        <v>208</v>
      </c>
      <c r="C2818" t="s">
        <v>170</v>
      </c>
      <c r="D2818" t="s">
        <v>325</v>
      </c>
      <c r="E2818" t="s">
        <v>336</v>
      </c>
      <c r="F2818">
        <v>202112</v>
      </c>
      <c r="K2818">
        <v>84848059.810000002</v>
      </c>
      <c r="L2818">
        <v>3151713.37</v>
      </c>
      <c r="M2818">
        <v>71214091.400000006</v>
      </c>
      <c r="N2818">
        <v>10461298.369999999</v>
      </c>
      <c r="O2818">
        <v>20956.670000000002</v>
      </c>
      <c r="P2818" t="s">
        <v>207</v>
      </c>
      <c r="Q2818">
        <v>19</v>
      </c>
    </row>
    <row r="2819" spans="1:17" hidden="1" x14ac:dyDescent="0.2">
      <c r="A2819" t="str">
        <f t="shared" ref="A2819:A2882" si="44">_xlfn.CONCAT(MID(B2819,3,5),E2819)</f>
        <v>390.1115</v>
      </c>
      <c r="B2819" t="s">
        <v>209</v>
      </c>
      <c r="C2819" t="s">
        <v>170</v>
      </c>
      <c r="D2819" t="s">
        <v>325</v>
      </c>
      <c r="E2819" t="s">
        <v>336</v>
      </c>
      <c r="F2819">
        <v>202112</v>
      </c>
      <c r="K2819">
        <v>1256144.21</v>
      </c>
      <c r="L2819">
        <v>0</v>
      </c>
      <c r="M2819">
        <v>1081212.31</v>
      </c>
      <c r="N2819">
        <v>174931.9</v>
      </c>
      <c r="O2819">
        <v>0</v>
      </c>
      <c r="P2819" t="s">
        <v>207</v>
      </c>
      <c r="Q2819">
        <v>19</v>
      </c>
    </row>
    <row r="2820" spans="1:17" hidden="1" x14ac:dyDescent="0.2">
      <c r="A2820" t="str">
        <f t="shared" si="44"/>
        <v>390.1115</v>
      </c>
      <c r="B2820" t="s">
        <v>315</v>
      </c>
      <c r="C2820" t="s">
        <v>170</v>
      </c>
      <c r="D2820" t="s">
        <v>325</v>
      </c>
      <c r="E2820" t="s">
        <v>336</v>
      </c>
      <c r="F2820">
        <v>202112</v>
      </c>
      <c r="K2820">
        <v>927159.72</v>
      </c>
      <c r="L2820">
        <v>0</v>
      </c>
      <c r="M2820">
        <v>880593.33000000007</v>
      </c>
      <c r="N2820">
        <v>46566.39</v>
      </c>
      <c r="O2820">
        <v>0</v>
      </c>
      <c r="P2820" t="s">
        <v>207</v>
      </c>
      <c r="Q2820">
        <v>19</v>
      </c>
    </row>
    <row r="2821" spans="1:17" hidden="1" x14ac:dyDescent="0.2">
      <c r="A2821" t="str">
        <f t="shared" si="44"/>
        <v>390.3115</v>
      </c>
      <c r="B2821" t="s">
        <v>236</v>
      </c>
      <c r="C2821" t="s">
        <v>170</v>
      </c>
      <c r="D2821" t="s">
        <v>325</v>
      </c>
      <c r="E2821" t="s">
        <v>336</v>
      </c>
      <c r="F2821">
        <v>202112</v>
      </c>
      <c r="K2821">
        <v>0</v>
      </c>
      <c r="L2821">
        <v>0</v>
      </c>
      <c r="M2821">
        <v>0</v>
      </c>
      <c r="N2821">
        <v>0</v>
      </c>
      <c r="O2821">
        <v>0</v>
      </c>
      <c r="P2821" t="s">
        <v>207</v>
      </c>
      <c r="Q2821">
        <v>19</v>
      </c>
    </row>
    <row r="2822" spans="1:17" hidden="1" x14ac:dyDescent="0.2">
      <c r="A2822" t="str">
        <f t="shared" si="44"/>
        <v>391.0115</v>
      </c>
      <c r="B2822" t="s">
        <v>210</v>
      </c>
      <c r="C2822" t="s">
        <v>170</v>
      </c>
      <c r="D2822" t="s">
        <v>325</v>
      </c>
      <c r="E2822" t="s">
        <v>336</v>
      </c>
      <c r="F2822">
        <v>202112</v>
      </c>
      <c r="K2822">
        <v>771549.87</v>
      </c>
      <c r="L2822">
        <v>9059.9</v>
      </c>
      <c r="M2822">
        <v>324343.48</v>
      </c>
      <c r="N2822">
        <v>435829.53</v>
      </c>
      <c r="O2822">
        <v>2316.96</v>
      </c>
      <c r="P2822" t="s">
        <v>207</v>
      </c>
      <c r="Q2822">
        <v>19</v>
      </c>
    </row>
    <row r="2823" spans="1:17" hidden="1" x14ac:dyDescent="0.2">
      <c r="A2823" t="str">
        <f t="shared" si="44"/>
        <v>391.0115</v>
      </c>
      <c r="B2823" t="s">
        <v>316</v>
      </c>
      <c r="C2823" t="s">
        <v>170</v>
      </c>
      <c r="D2823" t="s">
        <v>325</v>
      </c>
      <c r="E2823" t="s">
        <v>336</v>
      </c>
      <c r="F2823">
        <v>202112</v>
      </c>
      <c r="K2823">
        <v>75034.880000000005</v>
      </c>
      <c r="L2823">
        <v>0</v>
      </c>
      <c r="M2823">
        <v>75034.880000000005</v>
      </c>
      <c r="N2823">
        <v>0</v>
      </c>
      <c r="O2823">
        <v>0</v>
      </c>
      <c r="P2823" t="s">
        <v>207</v>
      </c>
      <c r="Q2823">
        <v>19</v>
      </c>
    </row>
    <row r="2824" spans="1:17" hidden="1" x14ac:dyDescent="0.2">
      <c r="A2824" t="str">
        <f t="shared" si="44"/>
        <v>391.1115</v>
      </c>
      <c r="B2824" t="s">
        <v>211</v>
      </c>
      <c r="C2824" t="s">
        <v>170</v>
      </c>
      <c r="D2824" t="s">
        <v>325</v>
      </c>
      <c r="E2824" t="s">
        <v>336</v>
      </c>
      <c r="F2824">
        <v>202112</v>
      </c>
      <c r="K2824">
        <v>3166477.72</v>
      </c>
      <c r="L2824">
        <v>158284.5</v>
      </c>
      <c r="M2824">
        <v>2648422.2000000002</v>
      </c>
      <c r="N2824">
        <v>347646.60000000003</v>
      </c>
      <c r="O2824">
        <v>12124.42</v>
      </c>
      <c r="P2824" t="s">
        <v>207</v>
      </c>
      <c r="Q2824">
        <v>19</v>
      </c>
    </row>
    <row r="2825" spans="1:17" hidden="1" x14ac:dyDescent="0.2">
      <c r="A2825" t="str">
        <f t="shared" si="44"/>
        <v>391.1115</v>
      </c>
      <c r="B2825" t="s">
        <v>212</v>
      </c>
      <c r="C2825" t="s">
        <v>170</v>
      </c>
      <c r="D2825" t="s">
        <v>325</v>
      </c>
      <c r="E2825" t="s">
        <v>336</v>
      </c>
      <c r="F2825">
        <v>202112</v>
      </c>
      <c r="K2825">
        <v>6082634.4100000001</v>
      </c>
      <c r="L2825">
        <v>511549.55</v>
      </c>
      <c r="M2825">
        <v>4725598.68</v>
      </c>
      <c r="N2825">
        <v>809598.64</v>
      </c>
      <c r="O2825">
        <v>35887.54</v>
      </c>
      <c r="P2825" t="s">
        <v>207</v>
      </c>
      <c r="Q2825">
        <v>19</v>
      </c>
    </row>
    <row r="2826" spans="1:17" hidden="1" x14ac:dyDescent="0.2">
      <c r="A2826" t="str">
        <f t="shared" si="44"/>
        <v>391.1115</v>
      </c>
      <c r="B2826" t="s">
        <v>213</v>
      </c>
      <c r="C2826" t="s">
        <v>170</v>
      </c>
      <c r="D2826" t="s">
        <v>325</v>
      </c>
      <c r="E2826" t="s">
        <v>336</v>
      </c>
      <c r="F2826">
        <v>202112</v>
      </c>
      <c r="K2826">
        <v>1008687.35</v>
      </c>
      <c r="L2826">
        <v>84830.61</v>
      </c>
      <c r="M2826">
        <v>783649.19000000006</v>
      </c>
      <c r="N2826">
        <v>134256.29</v>
      </c>
      <c r="O2826">
        <v>5951.26</v>
      </c>
      <c r="P2826" t="s">
        <v>207</v>
      </c>
      <c r="Q2826">
        <v>19</v>
      </c>
    </row>
    <row r="2827" spans="1:17" hidden="1" x14ac:dyDescent="0.2">
      <c r="A2827" t="str">
        <f t="shared" si="44"/>
        <v>391.1115</v>
      </c>
      <c r="B2827" t="s">
        <v>214</v>
      </c>
      <c r="C2827" t="s">
        <v>170</v>
      </c>
      <c r="D2827" t="s">
        <v>325</v>
      </c>
      <c r="E2827" t="s">
        <v>336</v>
      </c>
      <c r="F2827">
        <v>202112</v>
      </c>
      <c r="K2827">
        <v>12052.210000000001</v>
      </c>
      <c r="L2827">
        <v>224.57</v>
      </c>
      <c r="M2827">
        <v>7375.84</v>
      </c>
      <c r="N2827">
        <v>4436.05</v>
      </c>
      <c r="O2827">
        <v>15.75</v>
      </c>
      <c r="P2827" t="s">
        <v>207</v>
      </c>
      <c r="Q2827">
        <v>19</v>
      </c>
    </row>
    <row r="2828" spans="1:17" hidden="1" x14ac:dyDescent="0.2">
      <c r="A2828" t="str">
        <f t="shared" si="44"/>
        <v>391.2115</v>
      </c>
      <c r="B2828" t="s">
        <v>215</v>
      </c>
      <c r="C2828" t="s">
        <v>170</v>
      </c>
      <c r="D2828" t="s">
        <v>325</v>
      </c>
      <c r="E2828" t="s">
        <v>336</v>
      </c>
      <c r="F2828">
        <v>202112</v>
      </c>
      <c r="K2828">
        <v>0</v>
      </c>
      <c r="L2828">
        <v>0</v>
      </c>
      <c r="M2828">
        <v>0</v>
      </c>
      <c r="N2828">
        <v>0</v>
      </c>
      <c r="O2828">
        <v>0</v>
      </c>
      <c r="P2828" t="s">
        <v>207</v>
      </c>
      <c r="Q2828">
        <v>19</v>
      </c>
    </row>
    <row r="2829" spans="1:17" hidden="1" x14ac:dyDescent="0.2">
      <c r="A2829" t="str">
        <f t="shared" si="44"/>
        <v>392.1115</v>
      </c>
      <c r="B2829" t="s">
        <v>216</v>
      </c>
      <c r="C2829" t="s">
        <v>170</v>
      </c>
      <c r="D2829" t="s">
        <v>325</v>
      </c>
      <c r="E2829" t="s">
        <v>336</v>
      </c>
      <c r="F2829">
        <v>202112</v>
      </c>
      <c r="K2829">
        <v>183468.54</v>
      </c>
      <c r="L2829">
        <v>22749.88</v>
      </c>
      <c r="M2829">
        <v>135093.67000000001</v>
      </c>
      <c r="N2829">
        <v>25258.510000000002</v>
      </c>
      <c r="O2829">
        <v>366.48</v>
      </c>
      <c r="P2829" t="s">
        <v>207</v>
      </c>
      <c r="Q2829">
        <v>19</v>
      </c>
    </row>
    <row r="2830" spans="1:17" hidden="1" x14ac:dyDescent="0.2">
      <c r="A2830" t="str">
        <f t="shared" si="44"/>
        <v>392.2115</v>
      </c>
      <c r="B2830" t="s">
        <v>217</v>
      </c>
      <c r="C2830" t="s">
        <v>170</v>
      </c>
      <c r="D2830" t="s">
        <v>325</v>
      </c>
      <c r="E2830" t="s">
        <v>336</v>
      </c>
      <c r="F2830">
        <v>202112</v>
      </c>
      <c r="K2830">
        <v>2701686.92</v>
      </c>
      <c r="L2830">
        <v>361537.95</v>
      </c>
      <c r="M2830">
        <v>1971303.29</v>
      </c>
      <c r="N2830">
        <v>345819.88</v>
      </c>
      <c r="O2830">
        <v>23025.8</v>
      </c>
      <c r="P2830" t="s">
        <v>207</v>
      </c>
      <c r="Q2830">
        <v>19</v>
      </c>
    </row>
    <row r="2831" spans="1:17" hidden="1" x14ac:dyDescent="0.2">
      <c r="A2831" t="str">
        <f t="shared" si="44"/>
        <v>392.2115</v>
      </c>
      <c r="B2831" t="s">
        <v>317</v>
      </c>
      <c r="C2831" t="s">
        <v>170</v>
      </c>
      <c r="D2831" t="s">
        <v>325</v>
      </c>
      <c r="E2831" t="s">
        <v>336</v>
      </c>
      <c r="F2831">
        <v>202112</v>
      </c>
      <c r="K2831">
        <v>238375.71</v>
      </c>
      <c r="L2831">
        <v>0</v>
      </c>
      <c r="M2831">
        <v>238375.71</v>
      </c>
      <c r="N2831">
        <v>0</v>
      </c>
      <c r="O2831">
        <v>0</v>
      </c>
      <c r="P2831" t="s">
        <v>207</v>
      </c>
      <c r="Q2831">
        <v>19</v>
      </c>
    </row>
    <row r="2832" spans="1:17" hidden="1" x14ac:dyDescent="0.2">
      <c r="A2832" t="str">
        <f t="shared" si="44"/>
        <v>392.3115</v>
      </c>
      <c r="B2832" t="s">
        <v>218</v>
      </c>
      <c r="C2832" t="s">
        <v>170</v>
      </c>
      <c r="D2832" t="s">
        <v>325</v>
      </c>
      <c r="E2832" t="s">
        <v>336</v>
      </c>
      <c r="F2832">
        <v>202112</v>
      </c>
      <c r="K2832">
        <v>12424194.75</v>
      </c>
      <c r="L2832">
        <v>525213.26</v>
      </c>
      <c r="M2832">
        <v>10042055.91</v>
      </c>
      <c r="N2832">
        <v>1762660.51</v>
      </c>
      <c r="O2832">
        <v>94265.07</v>
      </c>
      <c r="P2832" t="s">
        <v>207</v>
      </c>
      <c r="Q2832">
        <v>19</v>
      </c>
    </row>
    <row r="2833" spans="1:17" hidden="1" x14ac:dyDescent="0.2">
      <c r="A2833" t="str">
        <f t="shared" si="44"/>
        <v>392.3115</v>
      </c>
      <c r="B2833" t="s">
        <v>219</v>
      </c>
      <c r="C2833" t="s">
        <v>170</v>
      </c>
      <c r="D2833" t="s">
        <v>325</v>
      </c>
      <c r="E2833" t="s">
        <v>336</v>
      </c>
      <c r="F2833">
        <v>202112</v>
      </c>
      <c r="K2833">
        <v>425588.27</v>
      </c>
      <c r="L2833">
        <v>3419.2400000000002</v>
      </c>
      <c r="M2833">
        <v>416517.72000000003</v>
      </c>
      <c r="N2833">
        <v>5411.43</v>
      </c>
      <c r="O2833">
        <v>239.88</v>
      </c>
      <c r="P2833" t="s">
        <v>207</v>
      </c>
      <c r="Q2833">
        <v>19</v>
      </c>
    </row>
    <row r="2834" spans="1:17" hidden="1" x14ac:dyDescent="0.2">
      <c r="A2834" t="str">
        <f t="shared" si="44"/>
        <v>392.4115</v>
      </c>
      <c r="B2834" t="s">
        <v>232</v>
      </c>
      <c r="C2834" t="s">
        <v>170</v>
      </c>
      <c r="D2834" t="s">
        <v>325</v>
      </c>
      <c r="E2834" t="s">
        <v>336</v>
      </c>
      <c r="F2834">
        <v>202112</v>
      </c>
      <c r="K2834">
        <v>7423692.1200000001</v>
      </c>
      <c r="L2834">
        <v>1113522.26</v>
      </c>
      <c r="M2834">
        <v>5659717.3899999997</v>
      </c>
      <c r="N2834">
        <v>604336.35</v>
      </c>
      <c r="O2834">
        <v>46116.12</v>
      </c>
      <c r="P2834" t="s">
        <v>207</v>
      </c>
      <c r="Q2834">
        <v>19</v>
      </c>
    </row>
    <row r="2835" spans="1:17" hidden="1" x14ac:dyDescent="0.2">
      <c r="A2835" t="str">
        <f t="shared" si="44"/>
        <v>392.7115</v>
      </c>
      <c r="B2835" t="s">
        <v>233</v>
      </c>
      <c r="C2835" t="s">
        <v>170</v>
      </c>
      <c r="D2835" t="s">
        <v>325</v>
      </c>
      <c r="E2835" t="s">
        <v>336</v>
      </c>
      <c r="F2835">
        <v>202112</v>
      </c>
      <c r="K2835">
        <v>20507482.109999999</v>
      </c>
      <c r="L2835">
        <v>1683820.25</v>
      </c>
      <c r="M2835">
        <v>16100802.49</v>
      </c>
      <c r="N2835">
        <v>2596320.0300000003</v>
      </c>
      <c r="O2835">
        <v>126539.34</v>
      </c>
      <c r="P2835" t="s">
        <v>207</v>
      </c>
      <c r="Q2835">
        <v>19</v>
      </c>
    </row>
    <row r="2836" spans="1:17" hidden="1" x14ac:dyDescent="0.2">
      <c r="A2836" t="str">
        <f t="shared" si="44"/>
        <v>392.8115</v>
      </c>
      <c r="B2836" t="s">
        <v>220</v>
      </c>
      <c r="C2836" t="s">
        <v>170</v>
      </c>
      <c r="D2836" t="s">
        <v>325</v>
      </c>
      <c r="E2836" t="s">
        <v>336</v>
      </c>
      <c r="F2836">
        <v>202112</v>
      </c>
      <c r="K2836">
        <v>3261392.9</v>
      </c>
      <c r="L2836">
        <v>132357.11000000002</v>
      </c>
      <c r="M2836">
        <v>2729508.0300000003</v>
      </c>
      <c r="N2836">
        <v>374977.02</v>
      </c>
      <c r="O2836">
        <v>24550.74</v>
      </c>
      <c r="P2836" t="s">
        <v>207</v>
      </c>
      <c r="Q2836">
        <v>19</v>
      </c>
    </row>
    <row r="2837" spans="1:17" hidden="1" x14ac:dyDescent="0.2">
      <c r="A2837" t="str">
        <f t="shared" si="44"/>
        <v>392.8115</v>
      </c>
      <c r="B2837" t="s">
        <v>318</v>
      </c>
      <c r="C2837" t="s">
        <v>170</v>
      </c>
      <c r="D2837" t="s">
        <v>325</v>
      </c>
      <c r="E2837" t="s">
        <v>336</v>
      </c>
      <c r="F2837">
        <v>202112</v>
      </c>
      <c r="K2837">
        <v>0</v>
      </c>
      <c r="L2837">
        <v>0</v>
      </c>
      <c r="M2837">
        <v>0</v>
      </c>
      <c r="N2837">
        <v>0</v>
      </c>
      <c r="O2837">
        <v>0</v>
      </c>
      <c r="P2837" t="s">
        <v>207</v>
      </c>
      <c r="Q2837">
        <v>19</v>
      </c>
    </row>
    <row r="2838" spans="1:17" hidden="1" x14ac:dyDescent="0.2">
      <c r="A2838" t="str">
        <f t="shared" si="44"/>
        <v>393.0115</v>
      </c>
      <c r="B2838" t="s">
        <v>221</v>
      </c>
      <c r="C2838" t="s">
        <v>170</v>
      </c>
      <c r="D2838" t="s">
        <v>325</v>
      </c>
      <c r="E2838" t="s">
        <v>336</v>
      </c>
      <c r="F2838">
        <v>202112</v>
      </c>
      <c r="K2838">
        <v>248326.63</v>
      </c>
      <c r="L2838">
        <v>7517.2300000000005</v>
      </c>
      <c r="M2838">
        <v>82847.3</v>
      </c>
      <c r="N2838">
        <v>156072.84</v>
      </c>
      <c r="O2838">
        <v>1889.26</v>
      </c>
      <c r="P2838" t="s">
        <v>207</v>
      </c>
      <c r="Q2838">
        <v>19</v>
      </c>
    </row>
    <row r="2839" spans="1:17" hidden="1" x14ac:dyDescent="0.2">
      <c r="A2839" t="str">
        <f t="shared" si="44"/>
        <v>394.0115</v>
      </c>
      <c r="B2839" t="s">
        <v>222</v>
      </c>
      <c r="C2839" t="s">
        <v>170</v>
      </c>
      <c r="D2839" t="s">
        <v>325</v>
      </c>
      <c r="E2839" t="s">
        <v>336</v>
      </c>
      <c r="F2839">
        <v>202112</v>
      </c>
      <c r="K2839">
        <v>8438730.3800000008</v>
      </c>
      <c r="L2839">
        <v>679637.36</v>
      </c>
      <c r="M2839">
        <v>6820590.9400000004</v>
      </c>
      <c r="N2839">
        <v>862086.21</v>
      </c>
      <c r="O2839">
        <v>76415.87</v>
      </c>
      <c r="P2839" t="s">
        <v>207</v>
      </c>
      <c r="Q2839">
        <v>19</v>
      </c>
    </row>
    <row r="2840" spans="1:17" hidden="1" x14ac:dyDescent="0.2">
      <c r="A2840" t="str">
        <f t="shared" si="44"/>
        <v>395.0115</v>
      </c>
      <c r="B2840" t="s">
        <v>223</v>
      </c>
      <c r="C2840" t="s">
        <v>170</v>
      </c>
      <c r="D2840" t="s">
        <v>325</v>
      </c>
      <c r="E2840" t="s">
        <v>336</v>
      </c>
      <c r="F2840">
        <v>202112</v>
      </c>
      <c r="K2840">
        <v>14825.93</v>
      </c>
      <c r="L2840">
        <v>678.99</v>
      </c>
      <c r="M2840">
        <v>13024.710000000001</v>
      </c>
      <c r="N2840">
        <v>1074.5999999999999</v>
      </c>
      <c r="O2840">
        <v>47.63</v>
      </c>
      <c r="P2840" t="s">
        <v>207</v>
      </c>
      <c r="Q2840">
        <v>19</v>
      </c>
    </row>
    <row r="2841" spans="1:17" hidden="1" x14ac:dyDescent="0.2">
      <c r="A2841" t="str">
        <f t="shared" si="44"/>
        <v>396.8115</v>
      </c>
      <c r="B2841" t="s">
        <v>237</v>
      </c>
      <c r="C2841" t="s">
        <v>170</v>
      </c>
      <c r="D2841" t="s">
        <v>325</v>
      </c>
      <c r="E2841" t="s">
        <v>336</v>
      </c>
      <c r="F2841">
        <v>202112</v>
      </c>
      <c r="K2841">
        <v>0</v>
      </c>
      <c r="L2841">
        <v>0</v>
      </c>
      <c r="M2841">
        <v>0</v>
      </c>
      <c r="N2841">
        <v>0</v>
      </c>
      <c r="O2841">
        <v>0</v>
      </c>
      <c r="P2841" t="s">
        <v>207</v>
      </c>
      <c r="Q2841">
        <v>19</v>
      </c>
    </row>
    <row r="2842" spans="1:17" hidden="1" x14ac:dyDescent="0.2">
      <c r="A2842" t="str">
        <f t="shared" si="44"/>
        <v>396.8115</v>
      </c>
      <c r="B2842" t="s">
        <v>319</v>
      </c>
      <c r="C2842" t="s">
        <v>170</v>
      </c>
      <c r="D2842" t="s">
        <v>325</v>
      </c>
      <c r="E2842" t="s">
        <v>336</v>
      </c>
      <c r="F2842">
        <v>202112</v>
      </c>
      <c r="K2842">
        <v>0</v>
      </c>
      <c r="L2842">
        <v>0</v>
      </c>
      <c r="M2842">
        <v>0</v>
      </c>
      <c r="N2842">
        <v>0</v>
      </c>
      <c r="O2842">
        <v>0</v>
      </c>
      <c r="P2842" t="s">
        <v>207</v>
      </c>
      <c r="Q2842">
        <v>19</v>
      </c>
    </row>
    <row r="2843" spans="1:17" hidden="1" x14ac:dyDescent="0.2">
      <c r="A2843" t="str">
        <f t="shared" si="44"/>
        <v>396.9115</v>
      </c>
      <c r="B2843" t="s">
        <v>224</v>
      </c>
      <c r="C2843" t="s">
        <v>170</v>
      </c>
      <c r="D2843" t="s">
        <v>325</v>
      </c>
      <c r="E2843" t="s">
        <v>336</v>
      </c>
      <c r="F2843">
        <v>202112</v>
      </c>
      <c r="K2843">
        <v>12126583.029999999</v>
      </c>
      <c r="L2843">
        <v>811601.96</v>
      </c>
      <c r="M2843">
        <v>9578785.7100000009</v>
      </c>
      <c r="N2843">
        <v>1645752.58</v>
      </c>
      <c r="O2843">
        <v>90442.78</v>
      </c>
      <c r="P2843" t="s">
        <v>207</v>
      </c>
      <c r="Q2843">
        <v>19</v>
      </c>
    </row>
    <row r="2844" spans="1:17" hidden="1" x14ac:dyDescent="0.2">
      <c r="A2844" t="str">
        <f t="shared" si="44"/>
        <v>397.0115</v>
      </c>
      <c r="B2844" t="s">
        <v>225</v>
      </c>
      <c r="C2844" t="s">
        <v>170</v>
      </c>
      <c r="D2844" t="s">
        <v>325</v>
      </c>
      <c r="E2844" t="s">
        <v>336</v>
      </c>
      <c r="F2844">
        <v>202112</v>
      </c>
      <c r="K2844">
        <v>6926983.1799999997</v>
      </c>
      <c r="L2844">
        <v>433993.59</v>
      </c>
      <c r="M2844">
        <v>5855017.0300000003</v>
      </c>
      <c r="N2844">
        <v>597298.28</v>
      </c>
      <c r="O2844">
        <v>40674.28</v>
      </c>
      <c r="P2844" t="s">
        <v>207</v>
      </c>
      <c r="Q2844">
        <v>19</v>
      </c>
    </row>
    <row r="2845" spans="1:17" hidden="1" x14ac:dyDescent="0.2">
      <c r="A2845" t="str">
        <f t="shared" si="44"/>
        <v>397.0115</v>
      </c>
      <c r="B2845" t="s">
        <v>226</v>
      </c>
      <c r="C2845" t="s">
        <v>170</v>
      </c>
      <c r="D2845" t="s">
        <v>325</v>
      </c>
      <c r="E2845" t="s">
        <v>336</v>
      </c>
      <c r="F2845">
        <v>202112</v>
      </c>
      <c r="K2845">
        <v>242380.05000000002</v>
      </c>
      <c r="L2845">
        <v>20384.16</v>
      </c>
      <c r="M2845">
        <v>188305.07</v>
      </c>
      <c r="N2845">
        <v>32260.780000000002</v>
      </c>
      <c r="O2845">
        <v>1430.04</v>
      </c>
      <c r="P2845" t="s">
        <v>207</v>
      </c>
      <c r="Q2845">
        <v>19</v>
      </c>
    </row>
    <row r="2846" spans="1:17" hidden="1" x14ac:dyDescent="0.2">
      <c r="A2846" t="str">
        <f t="shared" si="44"/>
        <v>397.0115</v>
      </c>
      <c r="B2846" t="s">
        <v>227</v>
      </c>
      <c r="C2846" t="s">
        <v>170</v>
      </c>
      <c r="D2846" t="s">
        <v>325</v>
      </c>
      <c r="E2846" t="s">
        <v>336</v>
      </c>
      <c r="F2846">
        <v>202112</v>
      </c>
      <c r="K2846">
        <v>327915.2</v>
      </c>
      <c r="L2846">
        <v>20946.600000000002</v>
      </c>
      <c r="M2846">
        <v>277774.43</v>
      </c>
      <c r="N2846">
        <v>28610.7</v>
      </c>
      <c r="O2846">
        <v>583.47</v>
      </c>
      <c r="P2846" t="s">
        <v>207</v>
      </c>
      <c r="Q2846">
        <v>19</v>
      </c>
    </row>
    <row r="2847" spans="1:17" hidden="1" x14ac:dyDescent="0.2">
      <c r="A2847" t="str">
        <f t="shared" si="44"/>
        <v>397.1115</v>
      </c>
      <c r="B2847" t="s">
        <v>320</v>
      </c>
      <c r="C2847" t="s">
        <v>170</v>
      </c>
      <c r="D2847" t="s">
        <v>325</v>
      </c>
      <c r="E2847" t="s">
        <v>336</v>
      </c>
      <c r="F2847">
        <v>202112</v>
      </c>
      <c r="K2847">
        <v>45195.44</v>
      </c>
      <c r="L2847">
        <v>0</v>
      </c>
      <c r="M2847">
        <v>29747.54</v>
      </c>
      <c r="N2847">
        <v>15447.9</v>
      </c>
      <c r="O2847">
        <v>0</v>
      </c>
      <c r="P2847" t="s">
        <v>207</v>
      </c>
      <c r="Q2847">
        <v>19</v>
      </c>
    </row>
    <row r="2848" spans="1:17" hidden="1" x14ac:dyDescent="0.2">
      <c r="A2848" t="str">
        <f t="shared" si="44"/>
        <v>398.0115</v>
      </c>
      <c r="B2848" t="s">
        <v>228</v>
      </c>
      <c r="C2848" t="s">
        <v>170</v>
      </c>
      <c r="D2848" t="s">
        <v>325</v>
      </c>
      <c r="E2848" t="s">
        <v>336</v>
      </c>
      <c r="F2848">
        <v>202112</v>
      </c>
      <c r="K2848">
        <v>294060</v>
      </c>
      <c r="L2848">
        <v>5075.6099999999997</v>
      </c>
      <c r="M2848">
        <v>215254.74</v>
      </c>
      <c r="N2848">
        <v>73476.69</v>
      </c>
      <c r="O2848">
        <v>252.96</v>
      </c>
      <c r="P2848" t="s">
        <v>207</v>
      </c>
      <c r="Q2848">
        <v>19</v>
      </c>
    </row>
    <row r="2849" spans="1:17" hidden="1" x14ac:dyDescent="0.2">
      <c r="A2849" t="str">
        <f t="shared" si="44"/>
        <v>301.0116</v>
      </c>
      <c r="B2849" t="s">
        <v>16</v>
      </c>
      <c r="C2849" t="s">
        <v>17</v>
      </c>
      <c r="D2849" t="s">
        <v>18</v>
      </c>
      <c r="E2849" t="s">
        <v>337</v>
      </c>
      <c r="F2849">
        <v>202112</v>
      </c>
      <c r="G2849">
        <v>0.1173</v>
      </c>
      <c r="H2849">
        <v>0.87650000000000006</v>
      </c>
      <c r="I2849">
        <v>6.2000000000000006E-3</v>
      </c>
      <c r="J2849">
        <v>0</v>
      </c>
      <c r="K2849">
        <v>81335</v>
      </c>
      <c r="L2849">
        <v>9540.6</v>
      </c>
      <c r="M2849">
        <v>71290.12</v>
      </c>
      <c r="N2849">
        <v>504.28000000000003</v>
      </c>
      <c r="O2849">
        <v>0</v>
      </c>
      <c r="P2849" t="s">
        <v>20</v>
      </c>
      <c r="Q2849">
        <v>1</v>
      </c>
    </row>
    <row r="2850" spans="1:17" hidden="1" x14ac:dyDescent="0.2">
      <c r="A2850" t="str">
        <f t="shared" si="44"/>
        <v>302.0116</v>
      </c>
      <c r="B2850" t="s">
        <v>21</v>
      </c>
      <c r="C2850" t="s">
        <v>17</v>
      </c>
      <c r="D2850" t="s">
        <v>18</v>
      </c>
      <c r="E2850" t="s">
        <v>337</v>
      </c>
      <c r="F2850">
        <v>202112</v>
      </c>
      <c r="G2850">
        <v>0.1173</v>
      </c>
      <c r="H2850">
        <v>0.87650000000000006</v>
      </c>
      <c r="I2850">
        <v>6.2000000000000006E-3</v>
      </c>
      <c r="J2850">
        <v>0</v>
      </c>
      <c r="K2850">
        <v>5450.92</v>
      </c>
      <c r="L2850">
        <v>639.39</v>
      </c>
      <c r="M2850">
        <v>4777.7300000000005</v>
      </c>
      <c r="N2850">
        <v>33.799999999999997</v>
      </c>
      <c r="O2850">
        <v>0</v>
      </c>
      <c r="P2850" t="s">
        <v>20</v>
      </c>
      <c r="Q2850">
        <v>1</v>
      </c>
    </row>
    <row r="2851" spans="1:17" hidden="1" x14ac:dyDescent="0.2">
      <c r="A2851" t="str">
        <f t="shared" si="44"/>
        <v>302.0116</v>
      </c>
      <c r="B2851" t="s">
        <v>22</v>
      </c>
      <c r="C2851" t="s">
        <v>17</v>
      </c>
      <c r="D2851" t="s">
        <v>18</v>
      </c>
      <c r="E2851" t="s">
        <v>337</v>
      </c>
      <c r="F2851">
        <v>202112</v>
      </c>
      <c r="G2851">
        <v>8.7300000000000003E-2</v>
      </c>
      <c r="H2851">
        <v>0.90400000000000003</v>
      </c>
      <c r="I2851">
        <v>8.7000000000000011E-3</v>
      </c>
      <c r="J2851">
        <v>0</v>
      </c>
      <c r="K2851">
        <v>1143871.8799999999</v>
      </c>
      <c r="L2851">
        <v>99860.02</v>
      </c>
      <c r="M2851">
        <v>1034060.17</v>
      </c>
      <c r="N2851">
        <v>9951.69</v>
      </c>
      <c r="O2851">
        <v>0</v>
      </c>
      <c r="P2851" t="s">
        <v>20</v>
      </c>
      <c r="Q2851">
        <v>1</v>
      </c>
    </row>
    <row r="2852" spans="1:17" hidden="1" x14ac:dyDescent="0.2">
      <c r="A2852" t="str">
        <f t="shared" si="44"/>
        <v>303.0116</v>
      </c>
      <c r="B2852" t="s">
        <v>23</v>
      </c>
      <c r="C2852" t="s">
        <v>17</v>
      </c>
      <c r="D2852" t="s">
        <v>18</v>
      </c>
      <c r="E2852" t="s">
        <v>337</v>
      </c>
      <c r="F2852">
        <v>202112</v>
      </c>
      <c r="G2852">
        <v>0.1173</v>
      </c>
      <c r="H2852">
        <v>0.87650000000000006</v>
      </c>
      <c r="I2852">
        <v>6.2000000000000006E-3</v>
      </c>
      <c r="J2852">
        <v>0</v>
      </c>
      <c r="K2852">
        <v>135451548.52000001</v>
      </c>
      <c r="L2852">
        <v>15888466.640000001</v>
      </c>
      <c r="M2852">
        <v>118723282.28</v>
      </c>
      <c r="N2852">
        <v>839799.6</v>
      </c>
      <c r="O2852">
        <v>0</v>
      </c>
      <c r="P2852" t="s">
        <v>20</v>
      </c>
      <c r="Q2852">
        <v>1</v>
      </c>
    </row>
    <row r="2853" spans="1:17" hidden="1" x14ac:dyDescent="0.2">
      <c r="A2853" t="str">
        <f t="shared" si="44"/>
        <v>303.0116</v>
      </c>
      <c r="B2853" t="s">
        <v>24</v>
      </c>
      <c r="C2853" t="s">
        <v>17</v>
      </c>
      <c r="D2853" t="s">
        <v>18</v>
      </c>
      <c r="E2853" t="s">
        <v>337</v>
      </c>
      <c r="F2853">
        <v>202112</v>
      </c>
      <c r="G2853">
        <v>0.1173</v>
      </c>
      <c r="H2853">
        <v>0.87650000000000006</v>
      </c>
      <c r="I2853">
        <v>6.2000000000000006E-3</v>
      </c>
      <c r="J2853">
        <v>0</v>
      </c>
      <c r="K2853">
        <v>28667016.68</v>
      </c>
      <c r="L2853">
        <v>3362641.06</v>
      </c>
      <c r="M2853">
        <v>25126640.109999999</v>
      </c>
      <c r="N2853">
        <v>177735.51</v>
      </c>
      <c r="O2853">
        <v>0</v>
      </c>
      <c r="P2853" t="s">
        <v>20</v>
      </c>
      <c r="Q2853">
        <v>1</v>
      </c>
    </row>
    <row r="2854" spans="1:17" hidden="1" x14ac:dyDescent="0.2">
      <c r="A2854" t="str">
        <f t="shared" si="44"/>
        <v>303.0116</v>
      </c>
      <c r="B2854" t="s">
        <v>25</v>
      </c>
      <c r="C2854" t="s">
        <v>17</v>
      </c>
      <c r="D2854" t="s">
        <v>18</v>
      </c>
      <c r="E2854" t="s">
        <v>337</v>
      </c>
      <c r="F2854">
        <v>202112</v>
      </c>
      <c r="G2854">
        <v>0.1173</v>
      </c>
      <c r="H2854">
        <v>0.87650000000000006</v>
      </c>
      <c r="I2854">
        <v>6.2000000000000006E-3</v>
      </c>
      <c r="J2854">
        <v>0</v>
      </c>
      <c r="K2854">
        <v>18462616.140000001</v>
      </c>
      <c r="L2854">
        <v>2165664.87</v>
      </c>
      <c r="M2854">
        <v>16182483.050000001</v>
      </c>
      <c r="N2854">
        <v>114468.22</v>
      </c>
      <c r="O2854">
        <v>0</v>
      </c>
      <c r="P2854" t="s">
        <v>20</v>
      </c>
      <c r="Q2854">
        <v>1</v>
      </c>
    </row>
    <row r="2855" spans="1:17" hidden="1" x14ac:dyDescent="0.2">
      <c r="A2855" t="str">
        <f t="shared" si="44"/>
        <v>303.0116</v>
      </c>
      <c r="B2855" t="s">
        <v>26</v>
      </c>
      <c r="C2855" t="s">
        <v>17</v>
      </c>
      <c r="D2855" t="s">
        <v>18</v>
      </c>
      <c r="E2855" t="s">
        <v>337</v>
      </c>
      <c r="F2855">
        <v>202112</v>
      </c>
      <c r="G2855">
        <v>0.1086</v>
      </c>
      <c r="H2855">
        <v>0.88270000000000004</v>
      </c>
      <c r="I2855">
        <v>8.7000000000000011E-3</v>
      </c>
      <c r="J2855">
        <v>0</v>
      </c>
      <c r="K2855">
        <v>5430925.9100000001</v>
      </c>
      <c r="L2855">
        <v>589798.55000000005</v>
      </c>
      <c r="M2855">
        <v>4793878.3</v>
      </c>
      <c r="N2855">
        <v>47249.06</v>
      </c>
      <c r="O2855">
        <v>0</v>
      </c>
      <c r="P2855" t="s">
        <v>20</v>
      </c>
      <c r="Q2855">
        <v>1</v>
      </c>
    </row>
    <row r="2856" spans="1:17" hidden="1" x14ac:dyDescent="0.2">
      <c r="A2856" t="str">
        <f t="shared" si="44"/>
        <v>303.0116</v>
      </c>
      <c r="B2856" t="s">
        <v>27</v>
      </c>
      <c r="C2856" t="s">
        <v>17</v>
      </c>
      <c r="D2856" t="s">
        <v>18</v>
      </c>
      <c r="E2856" t="s">
        <v>337</v>
      </c>
      <c r="F2856">
        <v>202112</v>
      </c>
      <c r="G2856">
        <v>8.7300000000000003E-2</v>
      </c>
      <c r="H2856">
        <v>0.90400000000000003</v>
      </c>
      <c r="I2856">
        <v>8.7000000000000011E-3</v>
      </c>
      <c r="J2856">
        <v>0</v>
      </c>
      <c r="K2856">
        <v>1848513.12</v>
      </c>
      <c r="L2856">
        <v>161375.20000000001</v>
      </c>
      <c r="M2856">
        <v>1671055.8599999999</v>
      </c>
      <c r="N2856">
        <v>16082.06</v>
      </c>
      <c r="O2856">
        <v>0</v>
      </c>
      <c r="P2856" t="s">
        <v>20</v>
      </c>
      <c r="Q2856">
        <v>1</v>
      </c>
    </row>
    <row r="2857" spans="1:17" hidden="1" x14ac:dyDescent="0.2">
      <c r="A2857" t="str">
        <f t="shared" si="44"/>
        <v>303.0116</v>
      </c>
      <c r="B2857" t="s">
        <v>28</v>
      </c>
      <c r="C2857" t="s">
        <v>17</v>
      </c>
      <c r="D2857" t="s">
        <v>18</v>
      </c>
      <c r="E2857" t="s">
        <v>337</v>
      </c>
      <c r="F2857">
        <v>202112</v>
      </c>
      <c r="G2857">
        <v>8.7300000000000003E-2</v>
      </c>
      <c r="H2857">
        <v>0.90400000000000003</v>
      </c>
      <c r="I2857">
        <v>8.7000000000000011E-3</v>
      </c>
      <c r="J2857">
        <v>0</v>
      </c>
      <c r="K2857">
        <v>3631396.66</v>
      </c>
      <c r="L2857">
        <v>317020.93</v>
      </c>
      <c r="M2857">
        <v>3282782.58</v>
      </c>
      <c r="N2857">
        <v>31593.15</v>
      </c>
      <c r="O2857">
        <v>0</v>
      </c>
      <c r="P2857" t="s">
        <v>20</v>
      </c>
      <c r="Q2857">
        <v>1</v>
      </c>
    </row>
    <row r="2858" spans="1:17" hidden="1" x14ac:dyDescent="0.2">
      <c r="A2858" t="str">
        <f t="shared" si="44"/>
        <v>310.0116</v>
      </c>
      <c r="B2858" t="s">
        <v>29</v>
      </c>
      <c r="C2858" t="s">
        <v>17</v>
      </c>
      <c r="D2858" t="s">
        <v>18</v>
      </c>
      <c r="E2858" t="s">
        <v>337</v>
      </c>
      <c r="F2858">
        <v>202112</v>
      </c>
      <c r="G2858">
        <v>0.1086</v>
      </c>
      <c r="H2858">
        <v>0.88270000000000004</v>
      </c>
      <c r="I2858">
        <v>8.7000000000000011E-3</v>
      </c>
      <c r="J2858">
        <v>0</v>
      </c>
      <c r="K2858">
        <v>9735811.8699999992</v>
      </c>
      <c r="L2858">
        <v>1057309.17</v>
      </c>
      <c r="M2858">
        <v>8593801.1400000006</v>
      </c>
      <c r="N2858">
        <v>84701.56</v>
      </c>
      <c r="O2858">
        <v>0</v>
      </c>
      <c r="P2858" t="s">
        <v>30</v>
      </c>
      <c r="Q2858">
        <v>2</v>
      </c>
    </row>
    <row r="2859" spans="1:17" hidden="1" x14ac:dyDescent="0.2">
      <c r="A2859" t="str">
        <f t="shared" si="44"/>
        <v>311.0116</v>
      </c>
      <c r="B2859" t="s">
        <v>31</v>
      </c>
      <c r="C2859" t="s">
        <v>17</v>
      </c>
      <c r="D2859" t="s">
        <v>18</v>
      </c>
      <c r="E2859" t="s">
        <v>337</v>
      </c>
      <c r="F2859">
        <v>202112</v>
      </c>
      <c r="G2859">
        <v>0.1086</v>
      </c>
      <c r="H2859">
        <v>0.88270000000000004</v>
      </c>
      <c r="I2859">
        <v>8.7000000000000011E-3</v>
      </c>
      <c r="J2859">
        <v>0</v>
      </c>
      <c r="K2859">
        <v>466299074.61000001</v>
      </c>
      <c r="L2859">
        <v>50640079.5</v>
      </c>
      <c r="M2859">
        <v>411602193.16000003</v>
      </c>
      <c r="N2859">
        <v>4056801.95</v>
      </c>
      <c r="O2859">
        <v>0</v>
      </c>
      <c r="P2859" t="s">
        <v>30</v>
      </c>
      <c r="Q2859">
        <v>2</v>
      </c>
    </row>
    <row r="2860" spans="1:17" hidden="1" x14ac:dyDescent="0.2">
      <c r="A2860" t="str">
        <f t="shared" si="44"/>
        <v>311.3116</v>
      </c>
      <c r="B2860" t="s">
        <v>32</v>
      </c>
      <c r="C2860" t="s">
        <v>17</v>
      </c>
      <c r="D2860" t="s">
        <v>18</v>
      </c>
      <c r="E2860" t="s">
        <v>337</v>
      </c>
      <c r="F2860">
        <v>202112</v>
      </c>
      <c r="G2860">
        <v>0.1086</v>
      </c>
      <c r="H2860">
        <v>0.88270000000000004</v>
      </c>
      <c r="I2860">
        <v>8.7000000000000011E-3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 t="s">
        <v>30</v>
      </c>
      <c r="Q2860">
        <v>2</v>
      </c>
    </row>
    <row r="2861" spans="1:17" hidden="1" x14ac:dyDescent="0.2">
      <c r="A2861" t="str">
        <f t="shared" si="44"/>
        <v>311.4116</v>
      </c>
      <c r="B2861" t="s">
        <v>33</v>
      </c>
      <c r="C2861" t="s">
        <v>17</v>
      </c>
      <c r="D2861" t="s">
        <v>18</v>
      </c>
      <c r="E2861" t="s">
        <v>337</v>
      </c>
      <c r="F2861">
        <v>202112</v>
      </c>
      <c r="G2861">
        <v>0.1086</v>
      </c>
      <c r="H2861">
        <v>0.88270000000000004</v>
      </c>
      <c r="I2861">
        <v>8.7000000000000011E-3</v>
      </c>
      <c r="J2861">
        <v>0</v>
      </c>
      <c r="K2861">
        <v>30043</v>
      </c>
      <c r="L2861">
        <v>3262.67</v>
      </c>
      <c r="M2861">
        <v>26518.959999999999</v>
      </c>
      <c r="N2861">
        <v>261.37</v>
      </c>
      <c r="O2861">
        <v>0</v>
      </c>
      <c r="P2861" t="s">
        <v>30</v>
      </c>
      <c r="Q2861">
        <v>2</v>
      </c>
    </row>
    <row r="2862" spans="1:17" hidden="1" x14ac:dyDescent="0.2">
      <c r="A2862" t="str">
        <f t="shared" si="44"/>
        <v>312.0116</v>
      </c>
      <c r="B2862" t="s">
        <v>34</v>
      </c>
      <c r="C2862" t="s">
        <v>17</v>
      </c>
      <c r="D2862" t="s">
        <v>18</v>
      </c>
      <c r="E2862" t="s">
        <v>337</v>
      </c>
      <c r="F2862">
        <v>202112</v>
      </c>
      <c r="G2862">
        <v>0.1086</v>
      </c>
      <c r="H2862">
        <v>0.88270000000000004</v>
      </c>
      <c r="I2862">
        <v>8.7000000000000011E-3</v>
      </c>
      <c r="J2862">
        <v>0</v>
      </c>
      <c r="K2862">
        <v>1844328945.46</v>
      </c>
      <c r="L2862">
        <v>200294123.47999999</v>
      </c>
      <c r="M2862">
        <v>1627989160.1600001</v>
      </c>
      <c r="N2862">
        <v>16045661.82</v>
      </c>
      <c r="O2862">
        <v>0</v>
      </c>
      <c r="P2862" t="s">
        <v>30</v>
      </c>
      <c r="Q2862">
        <v>2</v>
      </c>
    </row>
    <row r="2863" spans="1:17" hidden="1" x14ac:dyDescent="0.2">
      <c r="A2863" t="str">
        <f t="shared" si="44"/>
        <v>312.8116</v>
      </c>
      <c r="B2863" t="s">
        <v>35</v>
      </c>
      <c r="C2863" t="s">
        <v>17</v>
      </c>
      <c r="D2863" t="s">
        <v>18</v>
      </c>
      <c r="E2863" t="s">
        <v>337</v>
      </c>
      <c r="F2863">
        <v>202112</v>
      </c>
      <c r="G2863">
        <v>8.7300000000000003E-2</v>
      </c>
      <c r="H2863">
        <v>0.90400000000000003</v>
      </c>
      <c r="I2863">
        <v>8.7000000000000011E-3</v>
      </c>
      <c r="J2863">
        <v>0</v>
      </c>
      <c r="K2863">
        <v>61392925.090000004</v>
      </c>
      <c r="L2863">
        <v>5359602.3600000003</v>
      </c>
      <c r="M2863">
        <v>55499204.280000001</v>
      </c>
      <c r="N2863">
        <v>534118.44999999995</v>
      </c>
      <c r="O2863">
        <v>0</v>
      </c>
      <c r="P2863" t="s">
        <v>30</v>
      </c>
      <c r="Q2863">
        <v>2</v>
      </c>
    </row>
    <row r="2864" spans="1:17" hidden="1" x14ac:dyDescent="0.2">
      <c r="A2864" t="str">
        <f t="shared" si="44"/>
        <v>314.0116</v>
      </c>
      <c r="B2864" t="s">
        <v>36</v>
      </c>
      <c r="C2864" t="s">
        <v>17</v>
      </c>
      <c r="D2864" t="s">
        <v>18</v>
      </c>
      <c r="E2864" t="s">
        <v>337</v>
      </c>
      <c r="F2864">
        <v>202112</v>
      </c>
      <c r="G2864">
        <v>0.1086</v>
      </c>
      <c r="H2864">
        <v>0.88270000000000004</v>
      </c>
      <c r="I2864">
        <v>8.7000000000000011E-3</v>
      </c>
      <c r="J2864">
        <v>0</v>
      </c>
      <c r="K2864">
        <v>320988659.97000003</v>
      </c>
      <c r="L2864">
        <v>34859368.479999997</v>
      </c>
      <c r="M2864">
        <v>283336690.14999998</v>
      </c>
      <c r="N2864">
        <v>2792601.34</v>
      </c>
      <c r="O2864">
        <v>0</v>
      </c>
      <c r="P2864" t="s">
        <v>30</v>
      </c>
      <c r="Q2864">
        <v>2</v>
      </c>
    </row>
    <row r="2865" spans="1:17" hidden="1" x14ac:dyDescent="0.2">
      <c r="A2865" t="str">
        <f t="shared" si="44"/>
        <v>315.0116</v>
      </c>
      <c r="B2865" t="s">
        <v>37</v>
      </c>
      <c r="C2865" t="s">
        <v>17</v>
      </c>
      <c r="D2865" t="s">
        <v>18</v>
      </c>
      <c r="E2865" t="s">
        <v>337</v>
      </c>
      <c r="F2865">
        <v>202112</v>
      </c>
      <c r="G2865">
        <v>0.1086</v>
      </c>
      <c r="H2865">
        <v>0.88270000000000004</v>
      </c>
      <c r="I2865">
        <v>8.7000000000000011E-3</v>
      </c>
      <c r="J2865">
        <v>0</v>
      </c>
      <c r="K2865">
        <v>206458696.06999999</v>
      </c>
      <c r="L2865">
        <v>22421414.390000001</v>
      </c>
      <c r="M2865">
        <v>182241091.02000001</v>
      </c>
      <c r="N2865">
        <v>1796190.6600000001</v>
      </c>
      <c r="O2865">
        <v>0</v>
      </c>
      <c r="P2865" t="s">
        <v>30</v>
      </c>
      <c r="Q2865">
        <v>2</v>
      </c>
    </row>
    <row r="2866" spans="1:17" hidden="1" x14ac:dyDescent="0.2">
      <c r="A2866" t="str">
        <f t="shared" si="44"/>
        <v>315.4116</v>
      </c>
      <c r="B2866" t="s">
        <v>38</v>
      </c>
      <c r="C2866" t="s">
        <v>17</v>
      </c>
      <c r="D2866" t="s">
        <v>18</v>
      </c>
      <c r="E2866" t="s">
        <v>337</v>
      </c>
      <c r="F2866">
        <v>202112</v>
      </c>
      <c r="G2866">
        <v>0.1086</v>
      </c>
      <c r="H2866">
        <v>0.88270000000000004</v>
      </c>
      <c r="I2866">
        <v>8.7000000000000011E-3</v>
      </c>
      <c r="J2866">
        <v>0</v>
      </c>
      <c r="K2866">
        <v>13472806.529999999</v>
      </c>
      <c r="L2866">
        <v>1463146.79</v>
      </c>
      <c r="M2866">
        <v>11892446.32</v>
      </c>
      <c r="N2866">
        <v>117213.42</v>
      </c>
      <c r="O2866">
        <v>0</v>
      </c>
      <c r="P2866" t="s">
        <v>30</v>
      </c>
      <c r="Q2866">
        <v>2</v>
      </c>
    </row>
    <row r="2867" spans="1:17" hidden="1" x14ac:dyDescent="0.2">
      <c r="A2867" t="str">
        <f t="shared" si="44"/>
        <v>316.0116</v>
      </c>
      <c r="B2867" t="s">
        <v>39</v>
      </c>
      <c r="C2867" t="s">
        <v>17</v>
      </c>
      <c r="D2867" t="s">
        <v>18</v>
      </c>
      <c r="E2867" t="s">
        <v>337</v>
      </c>
      <c r="F2867">
        <v>202112</v>
      </c>
      <c r="G2867">
        <v>0.1086</v>
      </c>
      <c r="H2867">
        <v>0.88270000000000004</v>
      </c>
      <c r="I2867">
        <v>8.7000000000000011E-3</v>
      </c>
      <c r="J2867">
        <v>0</v>
      </c>
      <c r="K2867">
        <v>23778221.91</v>
      </c>
      <c r="L2867">
        <v>2582314.9</v>
      </c>
      <c r="M2867">
        <v>20989036.48</v>
      </c>
      <c r="N2867">
        <v>206870.53</v>
      </c>
      <c r="O2867">
        <v>0</v>
      </c>
      <c r="P2867" t="s">
        <v>30</v>
      </c>
      <c r="Q2867">
        <v>2</v>
      </c>
    </row>
    <row r="2868" spans="1:17" hidden="1" x14ac:dyDescent="0.2">
      <c r="A2868" t="str">
        <f t="shared" si="44"/>
        <v>317.0116</v>
      </c>
      <c r="B2868" t="s">
        <v>40</v>
      </c>
      <c r="C2868" t="s">
        <v>17</v>
      </c>
      <c r="D2868" t="s">
        <v>18</v>
      </c>
      <c r="E2868" t="s">
        <v>337</v>
      </c>
      <c r="F2868">
        <v>202112</v>
      </c>
      <c r="G2868">
        <v>0.1086</v>
      </c>
      <c r="H2868">
        <v>0.88270000000000004</v>
      </c>
      <c r="I2868">
        <v>8.7000000000000011E-3</v>
      </c>
      <c r="J2868">
        <v>0</v>
      </c>
      <c r="K2868">
        <v>425515675.10000002</v>
      </c>
      <c r="L2868">
        <v>46211002.32</v>
      </c>
      <c r="M2868">
        <v>375602686.41000003</v>
      </c>
      <c r="N2868">
        <v>3701986.37</v>
      </c>
      <c r="O2868">
        <v>0</v>
      </c>
      <c r="P2868" t="s">
        <v>30</v>
      </c>
      <c r="Q2868">
        <v>2</v>
      </c>
    </row>
    <row r="2869" spans="1:17" hidden="1" x14ac:dyDescent="0.2">
      <c r="A2869" t="str">
        <f t="shared" si="44"/>
        <v>320.0116</v>
      </c>
      <c r="B2869" t="s">
        <v>41</v>
      </c>
      <c r="C2869" t="s">
        <v>17</v>
      </c>
      <c r="D2869" t="s">
        <v>18</v>
      </c>
      <c r="E2869" t="s">
        <v>337</v>
      </c>
      <c r="F2869">
        <v>202112</v>
      </c>
      <c r="G2869">
        <v>0.1086</v>
      </c>
      <c r="H2869">
        <v>0.88270000000000004</v>
      </c>
      <c r="I2869">
        <v>8.7000000000000011E-3</v>
      </c>
      <c r="J2869">
        <v>0</v>
      </c>
      <c r="K2869">
        <v>432993.03</v>
      </c>
      <c r="L2869">
        <v>47023.040000000001</v>
      </c>
      <c r="M2869">
        <v>382202.95</v>
      </c>
      <c r="N2869">
        <v>3767.04</v>
      </c>
      <c r="O2869">
        <v>0</v>
      </c>
      <c r="P2869" t="s">
        <v>42</v>
      </c>
      <c r="Q2869">
        <v>3</v>
      </c>
    </row>
    <row r="2870" spans="1:17" hidden="1" x14ac:dyDescent="0.2">
      <c r="A2870" t="str">
        <f t="shared" si="44"/>
        <v>321.0116</v>
      </c>
      <c r="B2870" t="s">
        <v>43</v>
      </c>
      <c r="C2870" t="s">
        <v>17</v>
      </c>
      <c r="D2870" t="s">
        <v>18</v>
      </c>
      <c r="E2870" t="s">
        <v>337</v>
      </c>
      <c r="F2870">
        <v>202112</v>
      </c>
      <c r="G2870">
        <v>0.1086</v>
      </c>
      <c r="H2870">
        <v>0.88270000000000004</v>
      </c>
      <c r="I2870">
        <v>8.7000000000000011E-3</v>
      </c>
      <c r="J2870">
        <v>0</v>
      </c>
      <c r="K2870">
        <v>65619604.439999998</v>
      </c>
      <c r="L2870">
        <v>7126289.04</v>
      </c>
      <c r="M2870">
        <v>57922424.840000004</v>
      </c>
      <c r="N2870">
        <v>570890.56000000006</v>
      </c>
      <c r="O2870">
        <v>0</v>
      </c>
      <c r="P2870" t="s">
        <v>42</v>
      </c>
      <c r="Q2870">
        <v>3</v>
      </c>
    </row>
    <row r="2871" spans="1:17" hidden="1" x14ac:dyDescent="0.2">
      <c r="A2871" t="str">
        <f t="shared" si="44"/>
        <v>322.0116</v>
      </c>
      <c r="B2871" t="s">
        <v>44</v>
      </c>
      <c r="C2871" t="s">
        <v>17</v>
      </c>
      <c r="D2871" t="s">
        <v>18</v>
      </c>
      <c r="E2871" t="s">
        <v>337</v>
      </c>
      <c r="F2871">
        <v>202112</v>
      </c>
      <c r="G2871">
        <v>0.1086</v>
      </c>
      <c r="H2871">
        <v>0.88270000000000004</v>
      </c>
      <c r="I2871">
        <v>8.7000000000000011E-3</v>
      </c>
      <c r="J2871">
        <v>0</v>
      </c>
      <c r="K2871">
        <v>320359269.31999999</v>
      </c>
      <c r="L2871">
        <v>34791016.649999999</v>
      </c>
      <c r="M2871">
        <v>282781127.02999997</v>
      </c>
      <c r="N2871">
        <v>2787125.64</v>
      </c>
      <c r="O2871">
        <v>0</v>
      </c>
      <c r="P2871" t="s">
        <v>42</v>
      </c>
      <c r="Q2871">
        <v>3</v>
      </c>
    </row>
    <row r="2872" spans="1:17" hidden="1" x14ac:dyDescent="0.2">
      <c r="A2872" t="str">
        <f t="shared" si="44"/>
        <v>323.0116</v>
      </c>
      <c r="B2872" t="s">
        <v>45</v>
      </c>
      <c r="C2872" t="s">
        <v>17</v>
      </c>
      <c r="D2872" t="s">
        <v>18</v>
      </c>
      <c r="E2872" t="s">
        <v>337</v>
      </c>
      <c r="F2872">
        <v>202112</v>
      </c>
      <c r="G2872">
        <v>0.1086</v>
      </c>
      <c r="H2872">
        <v>0.88270000000000004</v>
      </c>
      <c r="I2872">
        <v>8.7000000000000011E-3</v>
      </c>
      <c r="J2872">
        <v>0</v>
      </c>
      <c r="K2872">
        <v>110965723.65000001</v>
      </c>
      <c r="L2872">
        <v>12050877.59</v>
      </c>
      <c r="M2872">
        <v>97949444.260000005</v>
      </c>
      <c r="N2872">
        <v>965401.8</v>
      </c>
      <c r="O2872">
        <v>0</v>
      </c>
      <c r="P2872" t="s">
        <v>42</v>
      </c>
      <c r="Q2872">
        <v>3</v>
      </c>
    </row>
    <row r="2873" spans="1:17" hidden="1" x14ac:dyDescent="0.2">
      <c r="A2873" t="str">
        <f t="shared" si="44"/>
        <v>324.0116</v>
      </c>
      <c r="B2873" t="s">
        <v>46</v>
      </c>
      <c r="C2873" t="s">
        <v>17</v>
      </c>
      <c r="D2873" t="s">
        <v>18</v>
      </c>
      <c r="E2873" t="s">
        <v>337</v>
      </c>
      <c r="F2873">
        <v>202112</v>
      </c>
      <c r="G2873">
        <v>0.1086</v>
      </c>
      <c r="H2873">
        <v>0.88270000000000004</v>
      </c>
      <c r="I2873">
        <v>8.7000000000000011E-3</v>
      </c>
      <c r="J2873">
        <v>0</v>
      </c>
      <c r="K2873">
        <v>39725100.990000002</v>
      </c>
      <c r="L2873">
        <v>4314145.97</v>
      </c>
      <c r="M2873">
        <v>35065346.640000001</v>
      </c>
      <c r="N2873">
        <v>345608.38</v>
      </c>
      <c r="O2873">
        <v>0</v>
      </c>
      <c r="P2873" t="s">
        <v>42</v>
      </c>
      <c r="Q2873">
        <v>3</v>
      </c>
    </row>
    <row r="2874" spans="1:17" hidden="1" x14ac:dyDescent="0.2">
      <c r="A2874" t="str">
        <f t="shared" si="44"/>
        <v>324.4116</v>
      </c>
      <c r="B2874" t="s">
        <v>47</v>
      </c>
      <c r="C2874" t="s">
        <v>17</v>
      </c>
      <c r="D2874" t="s">
        <v>18</v>
      </c>
      <c r="E2874" t="s">
        <v>337</v>
      </c>
      <c r="F2874">
        <v>202112</v>
      </c>
      <c r="G2874">
        <v>0.1086</v>
      </c>
      <c r="H2874">
        <v>0.88270000000000004</v>
      </c>
      <c r="I2874">
        <v>8.7000000000000011E-3</v>
      </c>
      <c r="J2874">
        <v>0</v>
      </c>
      <c r="K2874">
        <v>2393869.7200000002</v>
      </c>
      <c r="L2874">
        <v>259974.25</v>
      </c>
      <c r="M2874">
        <v>2113068.7999999998</v>
      </c>
      <c r="N2874">
        <v>20826.670000000002</v>
      </c>
      <c r="O2874">
        <v>0</v>
      </c>
      <c r="P2874" t="s">
        <v>42</v>
      </c>
      <c r="Q2874">
        <v>3</v>
      </c>
    </row>
    <row r="2875" spans="1:17" hidden="1" x14ac:dyDescent="0.2">
      <c r="A2875" t="str">
        <f t="shared" si="44"/>
        <v>325.0116</v>
      </c>
      <c r="B2875" t="s">
        <v>48</v>
      </c>
      <c r="C2875" t="s">
        <v>17</v>
      </c>
      <c r="D2875" t="s">
        <v>18</v>
      </c>
      <c r="E2875" t="s">
        <v>337</v>
      </c>
      <c r="F2875">
        <v>202112</v>
      </c>
      <c r="G2875">
        <v>0.1086</v>
      </c>
      <c r="H2875">
        <v>0.88270000000000004</v>
      </c>
      <c r="I2875">
        <v>8.7000000000000011E-3</v>
      </c>
      <c r="J2875">
        <v>0</v>
      </c>
      <c r="K2875">
        <v>29436959.52</v>
      </c>
      <c r="L2875">
        <v>3196853.8</v>
      </c>
      <c r="M2875">
        <v>25984004.170000002</v>
      </c>
      <c r="N2875">
        <v>256101.55000000002</v>
      </c>
      <c r="O2875">
        <v>0</v>
      </c>
      <c r="P2875" t="s">
        <v>42</v>
      </c>
      <c r="Q2875">
        <v>3</v>
      </c>
    </row>
    <row r="2876" spans="1:17" hidden="1" x14ac:dyDescent="0.2">
      <c r="A2876" t="str">
        <f t="shared" si="44"/>
        <v>326.0116</v>
      </c>
      <c r="B2876" t="s">
        <v>49</v>
      </c>
      <c r="C2876" t="s">
        <v>17</v>
      </c>
      <c r="D2876" t="s">
        <v>18</v>
      </c>
      <c r="E2876" t="s">
        <v>337</v>
      </c>
      <c r="F2876">
        <v>202112</v>
      </c>
      <c r="G2876">
        <v>0.1086</v>
      </c>
      <c r="H2876">
        <v>0.88270000000000004</v>
      </c>
      <c r="I2876">
        <v>8.7000000000000011E-3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 t="s">
        <v>42</v>
      </c>
      <c r="Q2876">
        <v>3</v>
      </c>
    </row>
    <row r="2877" spans="1:17" hidden="1" x14ac:dyDescent="0.2">
      <c r="A2877" t="str">
        <f t="shared" si="44"/>
        <v>330.0116</v>
      </c>
      <c r="B2877" t="s">
        <v>50</v>
      </c>
      <c r="C2877" t="s">
        <v>17</v>
      </c>
      <c r="D2877" t="s">
        <v>18</v>
      </c>
      <c r="E2877" t="s">
        <v>337</v>
      </c>
      <c r="F2877">
        <v>202112</v>
      </c>
      <c r="G2877">
        <v>0.1086</v>
      </c>
      <c r="H2877">
        <v>0.88270000000000004</v>
      </c>
      <c r="I2877">
        <v>8.7000000000000011E-3</v>
      </c>
      <c r="J2877">
        <v>0</v>
      </c>
      <c r="K2877">
        <v>3113</v>
      </c>
      <c r="L2877">
        <v>338.07</v>
      </c>
      <c r="M2877">
        <v>2747.85</v>
      </c>
      <c r="N2877">
        <v>27.080000000000002</v>
      </c>
      <c r="O2877">
        <v>0</v>
      </c>
      <c r="P2877" t="s">
        <v>51</v>
      </c>
      <c r="Q2877">
        <v>4</v>
      </c>
    </row>
    <row r="2878" spans="1:17" hidden="1" x14ac:dyDescent="0.2">
      <c r="A2878" t="str">
        <f t="shared" si="44"/>
        <v>331.0116</v>
      </c>
      <c r="B2878" t="s">
        <v>52</v>
      </c>
      <c r="C2878" t="s">
        <v>17</v>
      </c>
      <c r="D2878" t="s">
        <v>18</v>
      </c>
      <c r="E2878" t="s">
        <v>337</v>
      </c>
      <c r="F2878">
        <v>202112</v>
      </c>
      <c r="G2878">
        <v>0.1086</v>
      </c>
      <c r="H2878">
        <v>0.88270000000000004</v>
      </c>
      <c r="I2878">
        <v>8.7000000000000011E-3</v>
      </c>
      <c r="J2878">
        <v>0</v>
      </c>
      <c r="K2878">
        <v>409609.51</v>
      </c>
      <c r="L2878">
        <v>44483.590000000004</v>
      </c>
      <c r="M2878">
        <v>361562.32</v>
      </c>
      <c r="N2878">
        <v>3563.6</v>
      </c>
      <c r="O2878">
        <v>0</v>
      </c>
      <c r="P2878" t="s">
        <v>51</v>
      </c>
      <c r="Q2878">
        <v>4</v>
      </c>
    </row>
    <row r="2879" spans="1:17" hidden="1" x14ac:dyDescent="0.2">
      <c r="A2879" t="str">
        <f t="shared" si="44"/>
        <v>332.0116</v>
      </c>
      <c r="B2879" t="s">
        <v>53</v>
      </c>
      <c r="C2879" t="s">
        <v>17</v>
      </c>
      <c r="D2879" t="s">
        <v>18</v>
      </c>
      <c r="E2879" t="s">
        <v>337</v>
      </c>
      <c r="F2879">
        <v>202112</v>
      </c>
      <c r="G2879">
        <v>0.1086</v>
      </c>
      <c r="H2879">
        <v>0.88270000000000004</v>
      </c>
      <c r="I2879">
        <v>8.7000000000000011E-3</v>
      </c>
      <c r="J2879">
        <v>0</v>
      </c>
      <c r="K2879">
        <v>939223.61</v>
      </c>
      <c r="L2879">
        <v>101999.68000000001</v>
      </c>
      <c r="M2879">
        <v>829052.68</v>
      </c>
      <c r="N2879">
        <v>8171.25</v>
      </c>
      <c r="O2879">
        <v>0</v>
      </c>
      <c r="P2879" t="s">
        <v>51</v>
      </c>
      <c r="Q2879">
        <v>4</v>
      </c>
    </row>
    <row r="2880" spans="1:17" hidden="1" x14ac:dyDescent="0.2">
      <c r="A2880" t="str">
        <f t="shared" si="44"/>
        <v>333.0116</v>
      </c>
      <c r="B2880" t="s">
        <v>54</v>
      </c>
      <c r="C2880" t="s">
        <v>17</v>
      </c>
      <c r="D2880" t="s">
        <v>18</v>
      </c>
      <c r="E2880" t="s">
        <v>337</v>
      </c>
      <c r="F2880">
        <v>202112</v>
      </c>
      <c r="G2880">
        <v>0.1086</v>
      </c>
      <c r="H2880">
        <v>0.88270000000000004</v>
      </c>
      <c r="I2880">
        <v>8.7000000000000011E-3</v>
      </c>
      <c r="J2880">
        <v>0</v>
      </c>
      <c r="K2880">
        <v>1810999.26</v>
      </c>
      <c r="L2880">
        <v>196674.52000000002</v>
      </c>
      <c r="M2880">
        <v>1598569.05</v>
      </c>
      <c r="N2880">
        <v>15755.69</v>
      </c>
      <c r="O2880">
        <v>0</v>
      </c>
      <c r="P2880" t="s">
        <v>51</v>
      </c>
      <c r="Q2880">
        <v>4</v>
      </c>
    </row>
    <row r="2881" spans="1:17" hidden="1" x14ac:dyDescent="0.2">
      <c r="A2881" t="str">
        <f t="shared" si="44"/>
        <v>334.0116</v>
      </c>
      <c r="B2881" t="s">
        <v>55</v>
      </c>
      <c r="C2881" t="s">
        <v>17</v>
      </c>
      <c r="D2881" t="s">
        <v>18</v>
      </c>
      <c r="E2881" t="s">
        <v>337</v>
      </c>
      <c r="F2881">
        <v>202112</v>
      </c>
      <c r="G2881">
        <v>0.1086</v>
      </c>
      <c r="H2881">
        <v>0.88270000000000004</v>
      </c>
      <c r="I2881">
        <v>8.7000000000000011E-3</v>
      </c>
      <c r="J2881">
        <v>0</v>
      </c>
      <c r="K2881">
        <v>1310263.82</v>
      </c>
      <c r="L2881">
        <v>142294.65</v>
      </c>
      <c r="M2881">
        <v>1156569.8700000001</v>
      </c>
      <c r="N2881">
        <v>11399.300000000001</v>
      </c>
      <c r="O2881">
        <v>0</v>
      </c>
      <c r="P2881" t="s">
        <v>51</v>
      </c>
      <c r="Q2881">
        <v>4</v>
      </c>
    </row>
    <row r="2882" spans="1:17" hidden="1" x14ac:dyDescent="0.2">
      <c r="A2882" t="str">
        <f t="shared" si="44"/>
        <v>335.0116</v>
      </c>
      <c r="B2882" t="s">
        <v>56</v>
      </c>
      <c r="C2882" t="s">
        <v>17</v>
      </c>
      <c r="D2882" t="s">
        <v>18</v>
      </c>
      <c r="E2882" t="s">
        <v>337</v>
      </c>
      <c r="F2882">
        <v>202112</v>
      </c>
      <c r="G2882">
        <v>0.1086</v>
      </c>
      <c r="H2882">
        <v>0.88270000000000004</v>
      </c>
      <c r="I2882">
        <v>8.7000000000000011E-3</v>
      </c>
      <c r="J2882">
        <v>0</v>
      </c>
      <c r="K2882">
        <v>9921</v>
      </c>
      <c r="L2882">
        <v>1077.42</v>
      </c>
      <c r="M2882">
        <v>8757.27</v>
      </c>
      <c r="N2882">
        <v>86.31</v>
      </c>
      <c r="O2882">
        <v>0</v>
      </c>
      <c r="P2882" t="s">
        <v>51</v>
      </c>
      <c r="Q2882">
        <v>4</v>
      </c>
    </row>
    <row r="2883" spans="1:17" hidden="1" x14ac:dyDescent="0.2">
      <c r="A2883" t="str">
        <f t="shared" ref="A2883:A2946" si="45">_xlfn.CONCAT(MID(B2883,3,5),E2883)</f>
        <v>340.0116</v>
      </c>
      <c r="B2883" t="s">
        <v>57</v>
      </c>
      <c r="C2883" t="s">
        <v>17</v>
      </c>
      <c r="D2883" t="s">
        <v>18</v>
      </c>
      <c r="E2883" t="s">
        <v>337</v>
      </c>
      <c r="F2883">
        <v>202112</v>
      </c>
      <c r="G2883">
        <v>0.1086</v>
      </c>
      <c r="H2883">
        <v>0.88270000000000004</v>
      </c>
      <c r="I2883">
        <v>8.7000000000000011E-3</v>
      </c>
      <c r="J2883">
        <v>0</v>
      </c>
      <c r="K2883">
        <v>370119.93</v>
      </c>
      <c r="L2883">
        <v>40195.020000000004</v>
      </c>
      <c r="M2883">
        <v>326704.87</v>
      </c>
      <c r="N2883">
        <v>3220.04</v>
      </c>
      <c r="O2883">
        <v>0</v>
      </c>
      <c r="P2883" t="s">
        <v>58</v>
      </c>
      <c r="Q2883">
        <v>5</v>
      </c>
    </row>
    <row r="2884" spans="1:17" hidden="1" x14ac:dyDescent="0.2">
      <c r="A2884" t="str">
        <f t="shared" si="45"/>
        <v>340.1116</v>
      </c>
      <c r="B2884" t="s">
        <v>59</v>
      </c>
      <c r="C2884" t="s">
        <v>17</v>
      </c>
      <c r="D2884" t="s">
        <v>18</v>
      </c>
      <c r="E2884" t="s">
        <v>337</v>
      </c>
      <c r="F2884">
        <v>202112</v>
      </c>
      <c r="G2884">
        <v>0.1086</v>
      </c>
      <c r="H2884">
        <v>0.88270000000000004</v>
      </c>
      <c r="I2884">
        <v>8.7000000000000011E-3</v>
      </c>
      <c r="J2884">
        <v>0</v>
      </c>
      <c r="K2884">
        <v>58904.24</v>
      </c>
      <c r="L2884">
        <v>6397</v>
      </c>
      <c r="M2884">
        <v>51994.770000000004</v>
      </c>
      <c r="N2884">
        <v>512.47</v>
      </c>
      <c r="O2884">
        <v>0</v>
      </c>
      <c r="P2884" t="s">
        <v>58</v>
      </c>
      <c r="Q2884">
        <v>5</v>
      </c>
    </row>
    <row r="2885" spans="1:17" hidden="1" x14ac:dyDescent="0.2">
      <c r="A2885" t="str">
        <f t="shared" si="45"/>
        <v>340.4116</v>
      </c>
      <c r="B2885" t="s">
        <v>60</v>
      </c>
      <c r="C2885" t="s">
        <v>17</v>
      </c>
      <c r="D2885" t="s">
        <v>18</v>
      </c>
      <c r="E2885" t="s">
        <v>337</v>
      </c>
      <c r="F2885">
        <v>202112</v>
      </c>
      <c r="G2885">
        <v>0.1086</v>
      </c>
      <c r="H2885">
        <v>0.88270000000000004</v>
      </c>
      <c r="I2885">
        <v>8.7000000000000011E-3</v>
      </c>
      <c r="J2885">
        <v>0</v>
      </c>
      <c r="K2885">
        <v>1428</v>
      </c>
      <c r="L2885">
        <v>155.08000000000001</v>
      </c>
      <c r="M2885">
        <v>1260.5</v>
      </c>
      <c r="N2885">
        <v>12.42</v>
      </c>
      <c r="O2885">
        <v>0</v>
      </c>
      <c r="P2885" t="s">
        <v>58</v>
      </c>
      <c r="Q2885">
        <v>5</v>
      </c>
    </row>
    <row r="2886" spans="1:17" hidden="1" x14ac:dyDescent="0.2">
      <c r="A2886" t="str">
        <f t="shared" si="45"/>
        <v>341.0116</v>
      </c>
      <c r="B2886" t="s">
        <v>61</v>
      </c>
      <c r="C2886" t="s">
        <v>17</v>
      </c>
      <c r="D2886" t="s">
        <v>18</v>
      </c>
      <c r="E2886" t="s">
        <v>337</v>
      </c>
      <c r="F2886">
        <v>202112</v>
      </c>
      <c r="G2886">
        <v>0.1086</v>
      </c>
      <c r="H2886">
        <v>0.88270000000000004</v>
      </c>
      <c r="I2886">
        <v>8.7000000000000011E-3</v>
      </c>
      <c r="J2886">
        <v>0</v>
      </c>
      <c r="K2886">
        <v>13536601.82</v>
      </c>
      <c r="L2886">
        <v>1470074.96</v>
      </c>
      <c r="M2886">
        <v>11948758.43</v>
      </c>
      <c r="N2886">
        <v>117768.43000000001</v>
      </c>
      <c r="O2886">
        <v>0</v>
      </c>
      <c r="P2886" t="s">
        <v>58</v>
      </c>
      <c r="Q2886">
        <v>5</v>
      </c>
    </row>
    <row r="2887" spans="1:17" hidden="1" x14ac:dyDescent="0.2">
      <c r="A2887" t="str">
        <f t="shared" si="45"/>
        <v>341.4116</v>
      </c>
      <c r="B2887" t="s">
        <v>62</v>
      </c>
      <c r="C2887" t="s">
        <v>17</v>
      </c>
      <c r="D2887" t="s">
        <v>18</v>
      </c>
      <c r="E2887" t="s">
        <v>337</v>
      </c>
      <c r="F2887">
        <v>202112</v>
      </c>
      <c r="G2887">
        <v>0.1086</v>
      </c>
      <c r="H2887">
        <v>0.88270000000000004</v>
      </c>
      <c r="I2887">
        <v>8.7000000000000011E-3</v>
      </c>
      <c r="J2887">
        <v>0</v>
      </c>
      <c r="K2887">
        <v>2052</v>
      </c>
      <c r="L2887">
        <v>222.85</v>
      </c>
      <c r="M2887">
        <v>1811.3</v>
      </c>
      <c r="N2887">
        <v>17.850000000000001</v>
      </c>
      <c r="O2887">
        <v>0</v>
      </c>
      <c r="P2887" t="s">
        <v>58</v>
      </c>
      <c r="Q2887">
        <v>5</v>
      </c>
    </row>
    <row r="2888" spans="1:17" hidden="1" x14ac:dyDescent="0.2">
      <c r="A2888" t="str">
        <f t="shared" si="45"/>
        <v>342.0116</v>
      </c>
      <c r="B2888" t="s">
        <v>63</v>
      </c>
      <c r="C2888" t="s">
        <v>17</v>
      </c>
      <c r="D2888" t="s">
        <v>18</v>
      </c>
      <c r="E2888" t="s">
        <v>337</v>
      </c>
      <c r="F2888">
        <v>202112</v>
      </c>
      <c r="G2888">
        <v>0.1086</v>
      </c>
      <c r="H2888">
        <v>0.88270000000000004</v>
      </c>
      <c r="I2888">
        <v>8.7000000000000011E-3</v>
      </c>
      <c r="J2888">
        <v>0</v>
      </c>
      <c r="K2888">
        <v>7024487.46</v>
      </c>
      <c r="L2888">
        <v>762859.34</v>
      </c>
      <c r="M2888">
        <v>6200515.0800000001</v>
      </c>
      <c r="N2888">
        <v>61113.04</v>
      </c>
      <c r="O2888">
        <v>0</v>
      </c>
      <c r="P2888" t="s">
        <v>58</v>
      </c>
      <c r="Q2888">
        <v>5</v>
      </c>
    </row>
    <row r="2889" spans="1:17" hidden="1" x14ac:dyDescent="0.2">
      <c r="A2889" t="str">
        <f t="shared" si="45"/>
        <v>343.0116</v>
      </c>
      <c r="B2889" t="s">
        <v>64</v>
      </c>
      <c r="C2889" t="s">
        <v>17</v>
      </c>
      <c r="D2889" t="s">
        <v>18</v>
      </c>
      <c r="E2889" t="s">
        <v>337</v>
      </c>
      <c r="F2889">
        <v>202112</v>
      </c>
      <c r="G2889">
        <v>0.1086</v>
      </c>
      <c r="H2889">
        <v>0.88270000000000004</v>
      </c>
      <c r="I2889">
        <v>8.7000000000000011E-3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 t="s">
        <v>58</v>
      </c>
      <c r="Q2889">
        <v>5</v>
      </c>
    </row>
    <row r="2890" spans="1:17" hidden="1" x14ac:dyDescent="0.2">
      <c r="A2890" t="str">
        <f t="shared" si="45"/>
        <v>344.0116</v>
      </c>
      <c r="B2890" t="s">
        <v>65</v>
      </c>
      <c r="C2890" t="s">
        <v>17</v>
      </c>
      <c r="D2890" t="s">
        <v>18</v>
      </c>
      <c r="E2890" t="s">
        <v>337</v>
      </c>
      <c r="F2890">
        <v>202112</v>
      </c>
      <c r="G2890">
        <v>0.1086</v>
      </c>
      <c r="H2890">
        <v>0.88270000000000004</v>
      </c>
      <c r="I2890">
        <v>8.7000000000000011E-3</v>
      </c>
      <c r="J2890">
        <v>0</v>
      </c>
      <c r="K2890">
        <v>193953259.66</v>
      </c>
      <c r="L2890">
        <v>21063324</v>
      </c>
      <c r="M2890">
        <v>171202542.30000001</v>
      </c>
      <c r="N2890">
        <v>1687393.3599999999</v>
      </c>
      <c r="O2890">
        <v>0</v>
      </c>
      <c r="P2890" t="s">
        <v>58</v>
      </c>
      <c r="Q2890">
        <v>5</v>
      </c>
    </row>
    <row r="2891" spans="1:17" hidden="1" x14ac:dyDescent="0.2">
      <c r="A2891" t="str">
        <f t="shared" si="45"/>
        <v>344.0116</v>
      </c>
      <c r="B2891" t="s">
        <v>66</v>
      </c>
      <c r="C2891" t="s">
        <v>17</v>
      </c>
      <c r="D2891" t="s">
        <v>18</v>
      </c>
      <c r="E2891" t="s">
        <v>337</v>
      </c>
      <c r="F2891">
        <v>202112</v>
      </c>
      <c r="G2891">
        <v>0.1086</v>
      </c>
      <c r="H2891">
        <v>0.88270000000000004</v>
      </c>
      <c r="I2891">
        <v>8.7000000000000011E-3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 t="s">
        <v>58</v>
      </c>
      <c r="Q2891">
        <v>5</v>
      </c>
    </row>
    <row r="2892" spans="1:17" hidden="1" x14ac:dyDescent="0.2">
      <c r="A2892" t="str">
        <f t="shared" si="45"/>
        <v>345.0116</v>
      </c>
      <c r="B2892" t="s">
        <v>67</v>
      </c>
      <c r="C2892" t="s">
        <v>17</v>
      </c>
      <c r="D2892" t="s">
        <v>18</v>
      </c>
      <c r="E2892" t="s">
        <v>337</v>
      </c>
      <c r="F2892">
        <v>202112</v>
      </c>
      <c r="G2892">
        <v>0.1086</v>
      </c>
      <c r="H2892">
        <v>0.88270000000000004</v>
      </c>
      <c r="I2892">
        <v>8.7000000000000011E-3</v>
      </c>
      <c r="J2892">
        <v>0</v>
      </c>
      <c r="K2892">
        <v>22369110.440000001</v>
      </c>
      <c r="L2892">
        <v>2429285.4</v>
      </c>
      <c r="M2892">
        <v>19745213.780000001</v>
      </c>
      <c r="N2892">
        <v>194611.26</v>
      </c>
      <c r="O2892">
        <v>0</v>
      </c>
      <c r="P2892" t="s">
        <v>58</v>
      </c>
      <c r="Q2892">
        <v>5</v>
      </c>
    </row>
    <row r="2893" spans="1:17" hidden="1" x14ac:dyDescent="0.2">
      <c r="A2893" t="str">
        <f t="shared" si="45"/>
        <v>345.0116</v>
      </c>
      <c r="B2893" t="s">
        <v>68</v>
      </c>
      <c r="C2893" t="s">
        <v>17</v>
      </c>
      <c r="D2893" t="s">
        <v>18</v>
      </c>
      <c r="E2893" t="s">
        <v>337</v>
      </c>
      <c r="F2893">
        <v>202112</v>
      </c>
      <c r="G2893">
        <v>0</v>
      </c>
      <c r="H2893">
        <v>0.99130000000000007</v>
      </c>
      <c r="I2893">
        <v>8.7000000000000011E-3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 t="s">
        <v>58</v>
      </c>
      <c r="Q2893">
        <v>5</v>
      </c>
    </row>
    <row r="2894" spans="1:17" hidden="1" x14ac:dyDescent="0.2">
      <c r="A2894" t="str">
        <f t="shared" si="45"/>
        <v>345.2116</v>
      </c>
      <c r="B2894" t="s">
        <v>276</v>
      </c>
      <c r="C2894" t="s">
        <v>17</v>
      </c>
      <c r="D2894" t="s">
        <v>18</v>
      </c>
      <c r="E2894" t="s">
        <v>337</v>
      </c>
      <c r="F2894">
        <v>202112</v>
      </c>
      <c r="G2894">
        <v>0</v>
      </c>
      <c r="H2894">
        <v>0.99130000000000007</v>
      </c>
      <c r="I2894">
        <v>8.7000000000000011E-3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 t="s">
        <v>58</v>
      </c>
      <c r="Q2894">
        <v>5</v>
      </c>
    </row>
    <row r="2895" spans="1:17" hidden="1" x14ac:dyDescent="0.2">
      <c r="A2895" t="str">
        <f t="shared" si="45"/>
        <v>345.3116</v>
      </c>
      <c r="B2895" t="s">
        <v>69</v>
      </c>
      <c r="C2895" t="s">
        <v>17</v>
      </c>
      <c r="D2895" t="s">
        <v>18</v>
      </c>
      <c r="E2895" t="s">
        <v>337</v>
      </c>
      <c r="F2895">
        <v>202112</v>
      </c>
      <c r="G2895">
        <v>0</v>
      </c>
      <c r="H2895">
        <v>0.99130000000000007</v>
      </c>
      <c r="I2895">
        <v>8.7000000000000011E-3</v>
      </c>
      <c r="J2895">
        <v>0</v>
      </c>
      <c r="K2895">
        <v>1722.44</v>
      </c>
      <c r="L2895">
        <v>0</v>
      </c>
      <c r="M2895">
        <v>1707.45</v>
      </c>
      <c r="N2895">
        <v>14.99</v>
      </c>
      <c r="O2895">
        <v>0</v>
      </c>
      <c r="P2895" t="s">
        <v>58</v>
      </c>
      <c r="Q2895">
        <v>5</v>
      </c>
    </row>
    <row r="2896" spans="1:17" hidden="1" x14ac:dyDescent="0.2">
      <c r="A2896" t="str">
        <f t="shared" si="45"/>
        <v>345.3116</v>
      </c>
      <c r="B2896" t="s">
        <v>332</v>
      </c>
      <c r="C2896" t="s">
        <v>17</v>
      </c>
      <c r="D2896" t="s">
        <v>18</v>
      </c>
      <c r="E2896" t="s">
        <v>337</v>
      </c>
      <c r="F2896">
        <v>202112</v>
      </c>
      <c r="G2896">
        <v>0</v>
      </c>
      <c r="H2896">
        <v>0.99130000000000007</v>
      </c>
      <c r="I2896">
        <v>8.7000000000000011E-3</v>
      </c>
      <c r="J2896">
        <v>0</v>
      </c>
      <c r="K2896">
        <v>27422492.5</v>
      </c>
      <c r="L2896">
        <v>0</v>
      </c>
      <c r="M2896">
        <v>27183916.82</v>
      </c>
      <c r="N2896">
        <v>238575.68</v>
      </c>
      <c r="O2896">
        <v>0</v>
      </c>
      <c r="P2896" t="s">
        <v>58</v>
      </c>
      <c r="Q2896">
        <v>5</v>
      </c>
    </row>
    <row r="2897" spans="1:17" hidden="1" x14ac:dyDescent="0.2">
      <c r="A2897" t="str">
        <f t="shared" si="45"/>
        <v>345.4116</v>
      </c>
      <c r="B2897" t="s">
        <v>70</v>
      </c>
      <c r="C2897" t="s">
        <v>17</v>
      </c>
      <c r="D2897" t="s">
        <v>18</v>
      </c>
      <c r="E2897" t="s">
        <v>337</v>
      </c>
      <c r="F2897">
        <v>202112</v>
      </c>
      <c r="G2897">
        <v>0.1086</v>
      </c>
      <c r="H2897">
        <v>0.88270000000000004</v>
      </c>
      <c r="I2897">
        <v>8.7000000000000011E-3</v>
      </c>
      <c r="J2897">
        <v>0</v>
      </c>
      <c r="K2897">
        <v>4266078.22</v>
      </c>
      <c r="L2897">
        <v>463296.09</v>
      </c>
      <c r="M2897">
        <v>3765667.25</v>
      </c>
      <c r="N2897">
        <v>37114.879999999997</v>
      </c>
      <c r="O2897">
        <v>0</v>
      </c>
      <c r="P2897" t="s">
        <v>58</v>
      </c>
      <c r="Q2897">
        <v>5</v>
      </c>
    </row>
    <row r="2898" spans="1:17" hidden="1" x14ac:dyDescent="0.2">
      <c r="A2898" t="str">
        <f t="shared" si="45"/>
        <v>346.0116</v>
      </c>
      <c r="B2898" t="s">
        <v>71</v>
      </c>
      <c r="C2898" t="s">
        <v>17</v>
      </c>
      <c r="D2898" t="s">
        <v>18</v>
      </c>
      <c r="E2898" t="s">
        <v>337</v>
      </c>
      <c r="F2898">
        <v>202112</v>
      </c>
      <c r="G2898">
        <v>0.1086</v>
      </c>
      <c r="H2898">
        <v>0.88270000000000004</v>
      </c>
      <c r="I2898">
        <v>8.7000000000000011E-3</v>
      </c>
      <c r="J2898">
        <v>0</v>
      </c>
      <c r="K2898">
        <v>570529.78</v>
      </c>
      <c r="L2898">
        <v>61959.53</v>
      </c>
      <c r="M2898">
        <v>503606.64</v>
      </c>
      <c r="N2898">
        <v>4963.6099999999997</v>
      </c>
      <c r="O2898">
        <v>0</v>
      </c>
      <c r="P2898" t="s">
        <v>58</v>
      </c>
      <c r="Q2898">
        <v>5</v>
      </c>
    </row>
    <row r="2899" spans="1:17" hidden="1" x14ac:dyDescent="0.2">
      <c r="A2899" t="str">
        <f t="shared" si="45"/>
        <v>300.5116</v>
      </c>
      <c r="B2899" t="s">
        <v>329</v>
      </c>
      <c r="C2899" t="s">
        <v>17</v>
      </c>
      <c r="D2899" t="s">
        <v>18</v>
      </c>
      <c r="E2899" t="s">
        <v>337</v>
      </c>
      <c r="F2899">
        <v>202112</v>
      </c>
      <c r="G2899">
        <v>8.7300000000000003E-2</v>
      </c>
      <c r="H2899">
        <v>0.90400000000000003</v>
      </c>
      <c r="I2899">
        <v>8.7000000000000011E-3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 t="s">
        <v>73</v>
      </c>
      <c r="Q2899">
        <v>6</v>
      </c>
    </row>
    <row r="2900" spans="1:17" hidden="1" x14ac:dyDescent="0.2">
      <c r="A2900" t="str">
        <f t="shared" si="45"/>
        <v>350.0116</v>
      </c>
      <c r="B2900" t="s">
        <v>72</v>
      </c>
      <c r="C2900" t="s">
        <v>17</v>
      </c>
      <c r="D2900" t="s">
        <v>18</v>
      </c>
      <c r="E2900" t="s">
        <v>337</v>
      </c>
      <c r="F2900">
        <v>202112</v>
      </c>
      <c r="G2900">
        <v>8.7300000000000003E-2</v>
      </c>
      <c r="H2900">
        <v>0.90400000000000003</v>
      </c>
      <c r="I2900">
        <v>8.7000000000000011E-3</v>
      </c>
      <c r="J2900">
        <v>0</v>
      </c>
      <c r="K2900">
        <v>10359207.09</v>
      </c>
      <c r="L2900">
        <v>904358.78</v>
      </c>
      <c r="M2900">
        <v>9364723.1999999993</v>
      </c>
      <c r="N2900">
        <v>90125.11</v>
      </c>
      <c r="O2900">
        <v>0</v>
      </c>
      <c r="P2900" t="s">
        <v>73</v>
      </c>
      <c r="Q2900">
        <v>6</v>
      </c>
    </row>
    <row r="2901" spans="1:17" hidden="1" x14ac:dyDescent="0.2">
      <c r="A2901" t="str">
        <f t="shared" si="45"/>
        <v>350.1116</v>
      </c>
      <c r="B2901" t="s">
        <v>74</v>
      </c>
      <c r="C2901" t="s">
        <v>17</v>
      </c>
      <c r="D2901" t="s">
        <v>18</v>
      </c>
      <c r="E2901" t="s">
        <v>337</v>
      </c>
      <c r="F2901">
        <v>202112</v>
      </c>
      <c r="G2901">
        <v>8.7300000000000003E-2</v>
      </c>
      <c r="H2901">
        <v>0.90400000000000003</v>
      </c>
      <c r="I2901">
        <v>8.7000000000000011E-3</v>
      </c>
      <c r="J2901">
        <v>0</v>
      </c>
      <c r="K2901">
        <v>49975712.170000002</v>
      </c>
      <c r="L2901">
        <v>4362879.67</v>
      </c>
      <c r="M2901">
        <v>45178043.799999997</v>
      </c>
      <c r="N2901">
        <v>434788.7</v>
      </c>
      <c r="O2901">
        <v>0</v>
      </c>
      <c r="P2901" t="s">
        <v>73</v>
      </c>
      <c r="Q2901">
        <v>6</v>
      </c>
    </row>
    <row r="2902" spans="1:17" hidden="1" x14ac:dyDescent="0.2">
      <c r="A2902" t="str">
        <f t="shared" si="45"/>
        <v>350.1116</v>
      </c>
      <c r="B2902" t="s">
        <v>75</v>
      </c>
      <c r="C2902" t="s">
        <v>17</v>
      </c>
      <c r="D2902" t="s">
        <v>18</v>
      </c>
      <c r="E2902" t="s">
        <v>337</v>
      </c>
      <c r="F2902">
        <v>202112</v>
      </c>
      <c r="G2902">
        <v>8.7300000000000003E-2</v>
      </c>
      <c r="H2902">
        <v>0.90400000000000003</v>
      </c>
      <c r="I2902">
        <v>8.7000000000000011E-3</v>
      </c>
      <c r="J2902">
        <v>0</v>
      </c>
      <c r="K2902">
        <v>57923.26</v>
      </c>
      <c r="L2902">
        <v>5056.7</v>
      </c>
      <c r="M2902">
        <v>52362.630000000005</v>
      </c>
      <c r="N2902">
        <v>503.93</v>
      </c>
      <c r="O2902">
        <v>0</v>
      </c>
      <c r="P2902" t="s">
        <v>73</v>
      </c>
      <c r="Q2902">
        <v>6</v>
      </c>
    </row>
    <row r="2903" spans="1:17" hidden="1" x14ac:dyDescent="0.2">
      <c r="A2903" t="str">
        <f t="shared" si="45"/>
        <v>350.4116</v>
      </c>
      <c r="B2903" t="s">
        <v>76</v>
      </c>
      <c r="C2903" t="s">
        <v>17</v>
      </c>
      <c r="D2903" t="s">
        <v>18</v>
      </c>
      <c r="E2903" t="s">
        <v>337</v>
      </c>
      <c r="F2903">
        <v>202112</v>
      </c>
      <c r="G2903">
        <v>8.7300000000000003E-2</v>
      </c>
      <c r="H2903">
        <v>0.90400000000000003</v>
      </c>
      <c r="I2903">
        <v>8.7000000000000011E-3</v>
      </c>
      <c r="J2903">
        <v>0</v>
      </c>
      <c r="K2903">
        <v>21425.88</v>
      </c>
      <c r="L2903">
        <v>1870.48</v>
      </c>
      <c r="M2903">
        <v>19368.990000000002</v>
      </c>
      <c r="N2903">
        <v>186.41</v>
      </c>
      <c r="O2903">
        <v>0</v>
      </c>
      <c r="P2903" t="s">
        <v>73</v>
      </c>
      <c r="Q2903">
        <v>6</v>
      </c>
    </row>
    <row r="2904" spans="1:17" hidden="1" x14ac:dyDescent="0.2">
      <c r="A2904" t="str">
        <f t="shared" si="45"/>
        <v>352.0116</v>
      </c>
      <c r="B2904" t="s">
        <v>77</v>
      </c>
      <c r="C2904" t="s">
        <v>17</v>
      </c>
      <c r="D2904" t="s">
        <v>18</v>
      </c>
      <c r="E2904" t="s">
        <v>337</v>
      </c>
      <c r="F2904">
        <v>202112</v>
      </c>
      <c r="G2904">
        <v>8.7300000000000003E-2</v>
      </c>
      <c r="H2904">
        <v>0.90400000000000003</v>
      </c>
      <c r="I2904">
        <v>8.7000000000000011E-3</v>
      </c>
      <c r="J2904">
        <v>0</v>
      </c>
      <c r="K2904">
        <v>81975444.840000004</v>
      </c>
      <c r="L2904">
        <v>7156456.3399999999</v>
      </c>
      <c r="M2904">
        <v>74105802.129999995</v>
      </c>
      <c r="N2904">
        <v>713186.37</v>
      </c>
      <c r="O2904">
        <v>0</v>
      </c>
      <c r="P2904" t="s">
        <v>73</v>
      </c>
      <c r="Q2904">
        <v>6</v>
      </c>
    </row>
    <row r="2905" spans="1:17" hidden="1" x14ac:dyDescent="0.2">
      <c r="A2905" t="str">
        <f t="shared" si="45"/>
        <v>352.3116</v>
      </c>
      <c r="B2905" t="s">
        <v>78</v>
      </c>
      <c r="C2905" t="s">
        <v>17</v>
      </c>
      <c r="D2905" t="s">
        <v>18</v>
      </c>
      <c r="E2905" t="s">
        <v>337</v>
      </c>
      <c r="F2905">
        <v>202112</v>
      </c>
      <c r="G2905">
        <v>8.7300000000000003E-2</v>
      </c>
      <c r="H2905">
        <v>0.90400000000000003</v>
      </c>
      <c r="I2905">
        <v>8.7000000000000011E-3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 t="s">
        <v>73</v>
      </c>
      <c r="Q2905">
        <v>6</v>
      </c>
    </row>
    <row r="2906" spans="1:17" hidden="1" x14ac:dyDescent="0.2">
      <c r="A2906" t="str">
        <f t="shared" si="45"/>
        <v>352.4116</v>
      </c>
      <c r="B2906" t="s">
        <v>79</v>
      </c>
      <c r="C2906" t="s">
        <v>17</v>
      </c>
      <c r="D2906" t="s">
        <v>18</v>
      </c>
      <c r="E2906" t="s">
        <v>337</v>
      </c>
      <c r="F2906">
        <v>202112</v>
      </c>
      <c r="G2906">
        <v>8.7300000000000003E-2</v>
      </c>
      <c r="H2906">
        <v>0.90400000000000003</v>
      </c>
      <c r="I2906">
        <v>8.7000000000000011E-3</v>
      </c>
      <c r="J2906">
        <v>0</v>
      </c>
      <c r="K2906">
        <v>7412124.71</v>
      </c>
      <c r="L2906">
        <v>647078.48</v>
      </c>
      <c r="M2906">
        <v>6700560.7400000002</v>
      </c>
      <c r="N2906">
        <v>64485.49</v>
      </c>
      <c r="O2906">
        <v>0</v>
      </c>
      <c r="P2906" t="s">
        <v>73</v>
      </c>
      <c r="Q2906">
        <v>6</v>
      </c>
    </row>
    <row r="2907" spans="1:17" hidden="1" x14ac:dyDescent="0.2">
      <c r="A2907" t="str">
        <f t="shared" si="45"/>
        <v>353.0116</v>
      </c>
      <c r="B2907" t="s">
        <v>80</v>
      </c>
      <c r="C2907" t="s">
        <v>17</v>
      </c>
      <c r="D2907" t="s">
        <v>18</v>
      </c>
      <c r="E2907" t="s">
        <v>337</v>
      </c>
      <c r="F2907">
        <v>202112</v>
      </c>
      <c r="G2907">
        <v>8.7300000000000003E-2</v>
      </c>
      <c r="H2907">
        <v>0.90400000000000003</v>
      </c>
      <c r="I2907">
        <v>8.7000000000000011E-3</v>
      </c>
      <c r="J2907">
        <v>0</v>
      </c>
      <c r="K2907">
        <v>829704444.58000004</v>
      </c>
      <c r="L2907">
        <v>72433198.019999996</v>
      </c>
      <c r="M2907">
        <v>750052817.88999999</v>
      </c>
      <c r="N2907">
        <v>7218428.6699999999</v>
      </c>
      <c r="O2907">
        <v>0</v>
      </c>
      <c r="P2907" t="s">
        <v>73</v>
      </c>
      <c r="Q2907">
        <v>6</v>
      </c>
    </row>
    <row r="2908" spans="1:17" hidden="1" x14ac:dyDescent="0.2">
      <c r="A2908" t="str">
        <f t="shared" si="45"/>
        <v>353.0116</v>
      </c>
      <c r="B2908" t="s">
        <v>81</v>
      </c>
      <c r="C2908" t="s">
        <v>17</v>
      </c>
      <c r="D2908" t="s">
        <v>18</v>
      </c>
      <c r="E2908" t="s">
        <v>337</v>
      </c>
      <c r="F2908">
        <v>202112</v>
      </c>
      <c r="G2908">
        <v>8.7300000000000003E-2</v>
      </c>
      <c r="H2908">
        <v>0.90400000000000003</v>
      </c>
      <c r="I2908">
        <v>8.7000000000000011E-3</v>
      </c>
      <c r="J2908">
        <v>0</v>
      </c>
      <c r="K2908">
        <v>401065.39</v>
      </c>
      <c r="L2908">
        <v>35013.01</v>
      </c>
      <c r="M2908">
        <v>362563.11</v>
      </c>
      <c r="N2908">
        <v>3489.27</v>
      </c>
      <c r="O2908">
        <v>0</v>
      </c>
      <c r="P2908" t="s">
        <v>73</v>
      </c>
      <c r="Q2908">
        <v>6</v>
      </c>
    </row>
    <row r="2909" spans="1:17" hidden="1" x14ac:dyDescent="0.2">
      <c r="A2909" t="str">
        <f t="shared" si="45"/>
        <v>353.4116</v>
      </c>
      <c r="B2909" t="s">
        <v>82</v>
      </c>
      <c r="C2909" t="s">
        <v>17</v>
      </c>
      <c r="D2909" t="s">
        <v>18</v>
      </c>
      <c r="E2909" t="s">
        <v>337</v>
      </c>
      <c r="F2909">
        <v>202112</v>
      </c>
      <c r="G2909">
        <v>8.7300000000000003E-2</v>
      </c>
      <c r="H2909">
        <v>0.90400000000000003</v>
      </c>
      <c r="I2909">
        <v>8.7000000000000011E-3</v>
      </c>
      <c r="J2909">
        <v>0</v>
      </c>
      <c r="K2909">
        <v>5199718.58</v>
      </c>
      <c r="L2909">
        <v>453935.43</v>
      </c>
      <c r="M2909">
        <v>4700545.5999999996</v>
      </c>
      <c r="N2909">
        <v>45237.55</v>
      </c>
      <c r="O2909">
        <v>0</v>
      </c>
      <c r="P2909" t="s">
        <v>73</v>
      </c>
      <c r="Q2909">
        <v>6</v>
      </c>
    </row>
    <row r="2910" spans="1:17" hidden="1" x14ac:dyDescent="0.2">
      <c r="A2910" t="str">
        <f t="shared" si="45"/>
        <v>354.0116</v>
      </c>
      <c r="B2910" t="s">
        <v>83</v>
      </c>
      <c r="C2910" t="s">
        <v>17</v>
      </c>
      <c r="D2910" t="s">
        <v>18</v>
      </c>
      <c r="E2910" t="s">
        <v>337</v>
      </c>
      <c r="F2910">
        <v>202112</v>
      </c>
      <c r="G2910">
        <v>8.7300000000000003E-2</v>
      </c>
      <c r="H2910">
        <v>0.90400000000000003</v>
      </c>
      <c r="I2910">
        <v>8.7000000000000011E-3</v>
      </c>
      <c r="J2910">
        <v>0</v>
      </c>
      <c r="K2910">
        <v>41083637.32</v>
      </c>
      <c r="L2910">
        <v>3586601.54</v>
      </c>
      <c r="M2910">
        <v>37139608.130000003</v>
      </c>
      <c r="N2910">
        <v>357427.65</v>
      </c>
      <c r="O2910">
        <v>0</v>
      </c>
      <c r="P2910" t="s">
        <v>73</v>
      </c>
      <c r="Q2910">
        <v>6</v>
      </c>
    </row>
    <row r="2911" spans="1:17" hidden="1" x14ac:dyDescent="0.2">
      <c r="A2911" t="str">
        <f t="shared" si="45"/>
        <v>355.0116</v>
      </c>
      <c r="B2911" t="s">
        <v>84</v>
      </c>
      <c r="C2911" t="s">
        <v>17</v>
      </c>
      <c r="D2911" t="s">
        <v>18</v>
      </c>
      <c r="E2911" t="s">
        <v>337</v>
      </c>
      <c r="F2911">
        <v>202112</v>
      </c>
      <c r="G2911">
        <v>8.7300000000000003E-2</v>
      </c>
      <c r="H2911">
        <v>0.90400000000000003</v>
      </c>
      <c r="I2911">
        <v>8.7000000000000011E-3</v>
      </c>
      <c r="J2911">
        <v>0</v>
      </c>
      <c r="K2911">
        <v>481910740.82999998</v>
      </c>
      <c r="L2911">
        <v>42070807.68</v>
      </c>
      <c r="M2911">
        <v>435647309.70999998</v>
      </c>
      <c r="N2911">
        <v>4192623.44</v>
      </c>
      <c r="O2911">
        <v>0</v>
      </c>
      <c r="P2911" t="s">
        <v>73</v>
      </c>
      <c r="Q2911">
        <v>6</v>
      </c>
    </row>
    <row r="2912" spans="1:17" hidden="1" x14ac:dyDescent="0.2">
      <c r="A2912" t="str">
        <f t="shared" si="45"/>
        <v>355.0116</v>
      </c>
      <c r="B2912" t="s">
        <v>85</v>
      </c>
      <c r="C2912" t="s">
        <v>17</v>
      </c>
      <c r="D2912" t="s">
        <v>18</v>
      </c>
      <c r="E2912" t="s">
        <v>337</v>
      </c>
      <c r="F2912">
        <v>202112</v>
      </c>
      <c r="G2912">
        <v>8.7300000000000003E-2</v>
      </c>
      <c r="H2912">
        <v>0.90400000000000003</v>
      </c>
      <c r="I2912">
        <v>8.7000000000000011E-3</v>
      </c>
      <c r="J2912">
        <v>0</v>
      </c>
      <c r="K2912">
        <v>4748595.46</v>
      </c>
      <c r="L2912">
        <v>414552.39</v>
      </c>
      <c r="M2912">
        <v>4292730.29</v>
      </c>
      <c r="N2912">
        <v>41312.78</v>
      </c>
      <c r="O2912">
        <v>0</v>
      </c>
      <c r="P2912" t="s">
        <v>73</v>
      </c>
      <c r="Q2912">
        <v>6</v>
      </c>
    </row>
    <row r="2913" spans="1:17" hidden="1" x14ac:dyDescent="0.2">
      <c r="A2913" t="str">
        <f t="shared" si="45"/>
        <v>356.0116</v>
      </c>
      <c r="B2913" t="s">
        <v>86</v>
      </c>
      <c r="C2913" t="s">
        <v>17</v>
      </c>
      <c r="D2913" t="s">
        <v>18</v>
      </c>
      <c r="E2913" t="s">
        <v>337</v>
      </c>
      <c r="F2913">
        <v>202112</v>
      </c>
      <c r="G2913">
        <v>8.7300000000000003E-2</v>
      </c>
      <c r="H2913">
        <v>0.90400000000000003</v>
      </c>
      <c r="I2913">
        <v>8.7000000000000011E-3</v>
      </c>
      <c r="J2913">
        <v>0</v>
      </c>
      <c r="K2913">
        <v>363765130.26999998</v>
      </c>
      <c r="L2913">
        <v>31756695.870000001</v>
      </c>
      <c r="M2913">
        <v>328843677.76999998</v>
      </c>
      <c r="N2913">
        <v>3164756.63</v>
      </c>
      <c r="O2913">
        <v>0</v>
      </c>
      <c r="P2913" t="s">
        <v>73</v>
      </c>
      <c r="Q2913">
        <v>6</v>
      </c>
    </row>
    <row r="2914" spans="1:17" hidden="1" x14ac:dyDescent="0.2">
      <c r="A2914" t="str">
        <f t="shared" si="45"/>
        <v>356.0116</v>
      </c>
      <c r="B2914" t="s">
        <v>87</v>
      </c>
      <c r="C2914" t="s">
        <v>17</v>
      </c>
      <c r="D2914" t="s">
        <v>18</v>
      </c>
      <c r="E2914" t="s">
        <v>337</v>
      </c>
      <c r="F2914">
        <v>202112</v>
      </c>
      <c r="G2914">
        <v>8.7300000000000003E-2</v>
      </c>
      <c r="H2914">
        <v>0.90400000000000003</v>
      </c>
      <c r="I2914">
        <v>8.7000000000000011E-3</v>
      </c>
      <c r="J2914">
        <v>0</v>
      </c>
      <c r="K2914">
        <v>5719328.6600000001</v>
      </c>
      <c r="L2914">
        <v>499297.39</v>
      </c>
      <c r="M2914">
        <v>5170273.1100000003</v>
      </c>
      <c r="N2914">
        <v>49758.16</v>
      </c>
      <c r="O2914">
        <v>0</v>
      </c>
      <c r="P2914" t="s">
        <v>73</v>
      </c>
      <c r="Q2914">
        <v>6</v>
      </c>
    </row>
    <row r="2915" spans="1:17" hidden="1" x14ac:dyDescent="0.2">
      <c r="A2915" t="str">
        <f t="shared" si="45"/>
        <v>357.0116</v>
      </c>
      <c r="B2915" t="s">
        <v>88</v>
      </c>
      <c r="C2915" t="s">
        <v>17</v>
      </c>
      <c r="D2915" t="s">
        <v>18</v>
      </c>
      <c r="E2915" t="s">
        <v>337</v>
      </c>
      <c r="F2915">
        <v>202112</v>
      </c>
      <c r="G2915">
        <v>8.7300000000000003E-2</v>
      </c>
      <c r="H2915">
        <v>0.90400000000000003</v>
      </c>
      <c r="I2915">
        <v>8.7000000000000011E-3</v>
      </c>
      <c r="J2915">
        <v>0</v>
      </c>
      <c r="K2915">
        <v>1290152.22</v>
      </c>
      <c r="L2915">
        <v>112630.29000000001</v>
      </c>
      <c r="M2915">
        <v>1166297.6000000001</v>
      </c>
      <c r="N2915">
        <v>11224.33</v>
      </c>
      <c r="O2915">
        <v>0</v>
      </c>
      <c r="P2915" t="s">
        <v>73</v>
      </c>
      <c r="Q2915">
        <v>6</v>
      </c>
    </row>
    <row r="2916" spans="1:17" hidden="1" x14ac:dyDescent="0.2">
      <c r="A2916" t="str">
        <f t="shared" si="45"/>
        <v>358.0116</v>
      </c>
      <c r="B2916" t="s">
        <v>89</v>
      </c>
      <c r="C2916" t="s">
        <v>17</v>
      </c>
      <c r="D2916" t="s">
        <v>18</v>
      </c>
      <c r="E2916" t="s">
        <v>337</v>
      </c>
      <c r="F2916">
        <v>202112</v>
      </c>
      <c r="G2916">
        <v>8.7300000000000003E-2</v>
      </c>
      <c r="H2916">
        <v>0.90400000000000003</v>
      </c>
      <c r="I2916">
        <v>8.7000000000000011E-3</v>
      </c>
      <c r="J2916">
        <v>0</v>
      </c>
      <c r="K2916">
        <v>4146616.78</v>
      </c>
      <c r="L2916">
        <v>361999.65</v>
      </c>
      <c r="M2916">
        <v>3748541.56</v>
      </c>
      <c r="N2916">
        <v>36075.57</v>
      </c>
      <c r="O2916">
        <v>0</v>
      </c>
      <c r="P2916" t="s">
        <v>73</v>
      </c>
      <c r="Q2916">
        <v>6</v>
      </c>
    </row>
    <row r="2917" spans="1:17" hidden="1" x14ac:dyDescent="0.2">
      <c r="A2917" t="str">
        <f t="shared" si="45"/>
        <v>359.0116</v>
      </c>
      <c r="B2917" t="s">
        <v>90</v>
      </c>
      <c r="C2917" t="s">
        <v>17</v>
      </c>
      <c r="D2917" t="s">
        <v>18</v>
      </c>
      <c r="E2917" t="s">
        <v>337</v>
      </c>
      <c r="F2917">
        <v>202112</v>
      </c>
      <c r="G2917">
        <v>8.7300000000000003E-2</v>
      </c>
      <c r="H2917">
        <v>0.90400000000000003</v>
      </c>
      <c r="I2917">
        <v>8.7000000000000011E-3</v>
      </c>
      <c r="J2917">
        <v>0</v>
      </c>
      <c r="K2917">
        <v>172635.75</v>
      </c>
      <c r="L2917">
        <v>15071.1</v>
      </c>
      <c r="M2917">
        <v>156062.72</v>
      </c>
      <c r="N2917">
        <v>1501.93</v>
      </c>
      <c r="O2917">
        <v>0</v>
      </c>
      <c r="P2917" t="s">
        <v>73</v>
      </c>
      <c r="Q2917">
        <v>6</v>
      </c>
    </row>
    <row r="2918" spans="1:17" hidden="1" x14ac:dyDescent="0.2">
      <c r="A2918" t="str">
        <f t="shared" si="45"/>
        <v>359.1116</v>
      </c>
      <c r="B2918" t="s">
        <v>91</v>
      </c>
      <c r="C2918" t="s">
        <v>17</v>
      </c>
      <c r="D2918" t="s">
        <v>18</v>
      </c>
      <c r="E2918" t="s">
        <v>337</v>
      </c>
      <c r="F2918">
        <v>202112</v>
      </c>
      <c r="G2918">
        <v>8.7300000000000003E-2</v>
      </c>
      <c r="H2918">
        <v>0.90400000000000003</v>
      </c>
      <c r="I2918">
        <v>8.7000000000000011E-3</v>
      </c>
      <c r="J2918">
        <v>0</v>
      </c>
      <c r="K2918">
        <v>-2648.78</v>
      </c>
      <c r="L2918">
        <v>-231.24</v>
      </c>
      <c r="M2918">
        <v>-2394.5</v>
      </c>
      <c r="N2918">
        <v>-23.04</v>
      </c>
      <c r="O2918">
        <v>0</v>
      </c>
      <c r="P2918" t="s">
        <v>73</v>
      </c>
      <c r="Q2918">
        <v>6</v>
      </c>
    </row>
    <row r="2919" spans="1:17" hidden="1" x14ac:dyDescent="0.2">
      <c r="A2919" t="str">
        <f t="shared" si="45"/>
        <v>360.0116</v>
      </c>
      <c r="B2919" t="s">
        <v>297</v>
      </c>
      <c r="C2919" t="s">
        <v>17</v>
      </c>
      <c r="D2919" t="s">
        <v>18</v>
      </c>
      <c r="E2919" t="s">
        <v>337</v>
      </c>
      <c r="F2919">
        <v>202112</v>
      </c>
      <c r="G2919">
        <v>0.1173</v>
      </c>
      <c r="H2919">
        <v>0.87650000000000006</v>
      </c>
      <c r="I2919">
        <v>6.2000000000000006E-3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 t="s">
        <v>93</v>
      </c>
      <c r="Q2919">
        <v>7</v>
      </c>
    </row>
    <row r="2920" spans="1:17" hidden="1" x14ac:dyDescent="0.2">
      <c r="A2920" t="str">
        <f t="shared" si="45"/>
        <v>360.1116</v>
      </c>
      <c r="B2920" t="s">
        <v>298</v>
      </c>
      <c r="C2920" t="s">
        <v>17</v>
      </c>
      <c r="D2920" t="s">
        <v>18</v>
      </c>
      <c r="E2920" t="s">
        <v>337</v>
      </c>
      <c r="F2920">
        <v>202112</v>
      </c>
      <c r="G2920">
        <v>0.1173</v>
      </c>
      <c r="H2920">
        <v>0.87650000000000006</v>
      </c>
      <c r="I2920">
        <v>6.2000000000000006E-3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 t="s">
        <v>93</v>
      </c>
      <c r="Q2920">
        <v>7</v>
      </c>
    </row>
    <row r="2921" spans="1:17" hidden="1" x14ac:dyDescent="0.2">
      <c r="A2921" t="str">
        <f t="shared" si="45"/>
        <v>360.4116</v>
      </c>
      <c r="B2921" t="s">
        <v>92</v>
      </c>
      <c r="C2921" t="s">
        <v>17</v>
      </c>
      <c r="D2921" t="s">
        <v>18</v>
      </c>
      <c r="E2921" t="s">
        <v>337</v>
      </c>
      <c r="F2921">
        <v>202112</v>
      </c>
      <c r="G2921">
        <v>0.1173</v>
      </c>
      <c r="H2921">
        <v>0.87650000000000006</v>
      </c>
      <c r="I2921">
        <v>6.2000000000000006E-3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 t="s">
        <v>93</v>
      </c>
      <c r="Q2921">
        <v>7</v>
      </c>
    </row>
    <row r="2922" spans="1:17" hidden="1" x14ac:dyDescent="0.2">
      <c r="A2922" t="str">
        <f t="shared" si="45"/>
        <v>360.5116</v>
      </c>
      <c r="B2922" t="s">
        <v>94</v>
      </c>
      <c r="C2922" t="s">
        <v>17</v>
      </c>
      <c r="D2922" t="s">
        <v>18</v>
      </c>
      <c r="E2922" t="s">
        <v>337</v>
      </c>
      <c r="F2922">
        <v>202112</v>
      </c>
      <c r="G2922">
        <v>0.1173</v>
      </c>
      <c r="H2922">
        <v>0.87650000000000006</v>
      </c>
      <c r="I2922">
        <v>6.2000000000000006E-3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 t="s">
        <v>93</v>
      </c>
      <c r="Q2922">
        <v>7</v>
      </c>
    </row>
    <row r="2923" spans="1:17" hidden="1" x14ac:dyDescent="0.2">
      <c r="A2923" t="str">
        <f t="shared" si="45"/>
        <v>361.0116</v>
      </c>
      <c r="B2923" t="s">
        <v>95</v>
      </c>
      <c r="C2923" t="s">
        <v>17</v>
      </c>
      <c r="D2923" t="s">
        <v>18</v>
      </c>
      <c r="E2923" t="s">
        <v>337</v>
      </c>
      <c r="F2923">
        <v>202112</v>
      </c>
      <c r="G2923">
        <v>0.1173</v>
      </c>
      <c r="H2923">
        <v>0.87650000000000006</v>
      </c>
      <c r="I2923">
        <v>6.2000000000000006E-3</v>
      </c>
      <c r="J2923">
        <v>0</v>
      </c>
      <c r="K2923">
        <v>29590.260000000002</v>
      </c>
      <c r="L2923">
        <v>3470.94</v>
      </c>
      <c r="M2923">
        <v>25935.86</v>
      </c>
      <c r="N2923">
        <v>183.46</v>
      </c>
      <c r="O2923">
        <v>0</v>
      </c>
      <c r="P2923" t="s">
        <v>93</v>
      </c>
      <c r="Q2923">
        <v>7</v>
      </c>
    </row>
    <row r="2924" spans="1:17" hidden="1" x14ac:dyDescent="0.2">
      <c r="A2924" t="str">
        <f t="shared" si="45"/>
        <v>361.4116</v>
      </c>
      <c r="B2924" t="s">
        <v>96</v>
      </c>
      <c r="C2924" t="s">
        <v>17</v>
      </c>
      <c r="D2924" t="s">
        <v>18</v>
      </c>
      <c r="E2924" t="s">
        <v>337</v>
      </c>
      <c r="F2924">
        <v>202112</v>
      </c>
      <c r="G2924">
        <v>0.1173</v>
      </c>
      <c r="H2924">
        <v>0.87650000000000006</v>
      </c>
      <c r="I2924">
        <v>6.2000000000000006E-3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 t="s">
        <v>93</v>
      </c>
      <c r="Q2924">
        <v>7</v>
      </c>
    </row>
    <row r="2925" spans="1:17" hidden="1" x14ac:dyDescent="0.2">
      <c r="A2925" t="str">
        <f t="shared" si="45"/>
        <v>362.0116</v>
      </c>
      <c r="B2925" t="s">
        <v>97</v>
      </c>
      <c r="C2925" t="s">
        <v>17</v>
      </c>
      <c r="D2925" t="s">
        <v>18</v>
      </c>
      <c r="E2925" t="s">
        <v>337</v>
      </c>
      <c r="F2925">
        <v>202112</v>
      </c>
      <c r="G2925">
        <v>0.1173</v>
      </c>
      <c r="H2925">
        <v>0.87650000000000006</v>
      </c>
      <c r="I2925">
        <v>6.2000000000000006E-3</v>
      </c>
      <c r="J2925">
        <v>0</v>
      </c>
      <c r="K2925">
        <v>670029.66</v>
      </c>
      <c r="L2925">
        <v>78594.48</v>
      </c>
      <c r="M2925">
        <v>587281</v>
      </c>
      <c r="N2925">
        <v>4154.18</v>
      </c>
      <c r="O2925">
        <v>0</v>
      </c>
      <c r="P2925" t="s">
        <v>93</v>
      </c>
      <c r="Q2925">
        <v>7</v>
      </c>
    </row>
    <row r="2926" spans="1:17" hidden="1" x14ac:dyDescent="0.2">
      <c r="A2926" t="str">
        <f t="shared" si="45"/>
        <v>362.4116</v>
      </c>
      <c r="B2926" t="s">
        <v>98</v>
      </c>
      <c r="C2926" t="s">
        <v>17</v>
      </c>
      <c r="D2926" t="s">
        <v>18</v>
      </c>
      <c r="E2926" t="s">
        <v>337</v>
      </c>
      <c r="F2926">
        <v>202112</v>
      </c>
      <c r="G2926">
        <v>0.1173</v>
      </c>
      <c r="H2926">
        <v>0.87650000000000006</v>
      </c>
      <c r="I2926">
        <v>6.2000000000000006E-3</v>
      </c>
      <c r="J2926">
        <v>0</v>
      </c>
      <c r="K2926">
        <v>2618555.5099999998</v>
      </c>
      <c r="L2926">
        <v>307156.56</v>
      </c>
      <c r="M2926">
        <v>2295163.91</v>
      </c>
      <c r="N2926">
        <v>16235.04</v>
      </c>
      <c r="O2926">
        <v>0</v>
      </c>
      <c r="P2926" t="s">
        <v>93</v>
      </c>
      <c r="Q2926">
        <v>7</v>
      </c>
    </row>
    <row r="2927" spans="1:17" hidden="1" x14ac:dyDescent="0.2">
      <c r="A2927" t="str">
        <f t="shared" si="45"/>
        <v>364.0116</v>
      </c>
      <c r="B2927" t="s">
        <v>300</v>
      </c>
      <c r="C2927" t="s">
        <v>17</v>
      </c>
      <c r="D2927" t="s">
        <v>18</v>
      </c>
      <c r="E2927" t="s">
        <v>337</v>
      </c>
      <c r="F2927">
        <v>202112</v>
      </c>
      <c r="G2927">
        <v>0.1173</v>
      </c>
      <c r="H2927">
        <v>0.87650000000000006</v>
      </c>
      <c r="I2927">
        <v>6.2000000000000006E-3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 t="s">
        <v>93</v>
      </c>
      <c r="Q2927">
        <v>7</v>
      </c>
    </row>
    <row r="2928" spans="1:17" hidden="1" x14ac:dyDescent="0.2">
      <c r="A2928" t="str">
        <f t="shared" si="45"/>
        <v>364.4116</v>
      </c>
      <c r="B2928" t="s">
        <v>99</v>
      </c>
      <c r="C2928" t="s">
        <v>17</v>
      </c>
      <c r="D2928" t="s">
        <v>18</v>
      </c>
      <c r="E2928" t="s">
        <v>337</v>
      </c>
      <c r="F2928">
        <v>202112</v>
      </c>
      <c r="G2928">
        <v>0.1173</v>
      </c>
      <c r="H2928">
        <v>0.87650000000000006</v>
      </c>
      <c r="I2928">
        <v>6.2000000000000006E-3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 t="s">
        <v>93</v>
      </c>
      <c r="Q2928">
        <v>7</v>
      </c>
    </row>
    <row r="2929" spans="1:17" hidden="1" x14ac:dyDescent="0.2">
      <c r="A2929" t="str">
        <f t="shared" si="45"/>
        <v>365.0116</v>
      </c>
      <c r="B2929" t="s">
        <v>100</v>
      </c>
      <c r="C2929" t="s">
        <v>17</v>
      </c>
      <c r="D2929" t="s">
        <v>18</v>
      </c>
      <c r="E2929" t="s">
        <v>337</v>
      </c>
      <c r="F2929">
        <v>202112</v>
      </c>
      <c r="G2929">
        <v>0.1173</v>
      </c>
      <c r="H2929">
        <v>0.87650000000000006</v>
      </c>
      <c r="I2929">
        <v>6.2000000000000006E-3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 t="s">
        <v>93</v>
      </c>
      <c r="Q2929">
        <v>7</v>
      </c>
    </row>
    <row r="2930" spans="1:17" hidden="1" x14ac:dyDescent="0.2">
      <c r="A2930" t="str">
        <f t="shared" si="45"/>
        <v>365.4116</v>
      </c>
      <c r="B2930" t="s">
        <v>101</v>
      </c>
      <c r="C2930" t="s">
        <v>17</v>
      </c>
      <c r="D2930" t="s">
        <v>18</v>
      </c>
      <c r="E2930" t="s">
        <v>337</v>
      </c>
      <c r="F2930">
        <v>202112</v>
      </c>
      <c r="G2930">
        <v>0.1173</v>
      </c>
      <c r="H2930">
        <v>0.87650000000000006</v>
      </c>
      <c r="I2930">
        <v>6.2000000000000006E-3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 t="s">
        <v>93</v>
      </c>
      <c r="Q2930">
        <v>7</v>
      </c>
    </row>
    <row r="2931" spans="1:17" hidden="1" x14ac:dyDescent="0.2">
      <c r="A2931" t="str">
        <f t="shared" si="45"/>
        <v>367.0116</v>
      </c>
      <c r="B2931" t="s">
        <v>102</v>
      </c>
      <c r="C2931" t="s">
        <v>17</v>
      </c>
      <c r="D2931" t="s">
        <v>18</v>
      </c>
      <c r="E2931" t="s">
        <v>337</v>
      </c>
      <c r="F2931">
        <v>202112</v>
      </c>
      <c r="G2931">
        <v>0.1173</v>
      </c>
      <c r="H2931">
        <v>0.87650000000000006</v>
      </c>
      <c r="I2931">
        <v>6.2000000000000006E-3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 t="s">
        <v>93</v>
      </c>
      <c r="Q2931">
        <v>7</v>
      </c>
    </row>
    <row r="2932" spans="1:17" hidden="1" x14ac:dyDescent="0.2">
      <c r="A2932" t="str">
        <f t="shared" si="45"/>
        <v>368.0116</v>
      </c>
      <c r="B2932" t="s">
        <v>103</v>
      </c>
      <c r="C2932" t="s">
        <v>17</v>
      </c>
      <c r="D2932" t="s">
        <v>18</v>
      </c>
      <c r="E2932" t="s">
        <v>337</v>
      </c>
      <c r="F2932">
        <v>202112</v>
      </c>
      <c r="G2932">
        <v>0.13520000000000001</v>
      </c>
      <c r="H2932">
        <v>0.86070000000000002</v>
      </c>
      <c r="I2932">
        <v>4.1000000000000003E-3</v>
      </c>
      <c r="J2932">
        <v>0</v>
      </c>
      <c r="K2932">
        <v>450828333.93000001</v>
      </c>
      <c r="L2932">
        <v>60951990.75</v>
      </c>
      <c r="M2932">
        <v>388027947.00999999</v>
      </c>
      <c r="N2932">
        <v>1848396.17</v>
      </c>
      <c r="O2932">
        <v>0</v>
      </c>
      <c r="P2932" t="s">
        <v>93</v>
      </c>
      <c r="Q2932">
        <v>7</v>
      </c>
    </row>
    <row r="2933" spans="1:17" hidden="1" x14ac:dyDescent="0.2">
      <c r="A2933" t="str">
        <f t="shared" si="45"/>
        <v>370.0116</v>
      </c>
      <c r="B2933" t="s">
        <v>104</v>
      </c>
      <c r="C2933" t="s">
        <v>17</v>
      </c>
      <c r="D2933" t="s">
        <v>18</v>
      </c>
      <c r="E2933" t="s">
        <v>337</v>
      </c>
      <c r="F2933">
        <v>202112</v>
      </c>
      <c r="G2933">
        <v>0.1173</v>
      </c>
      <c r="H2933">
        <v>0.87650000000000006</v>
      </c>
      <c r="I2933">
        <v>6.2000000000000006E-3</v>
      </c>
      <c r="J2933">
        <v>0</v>
      </c>
      <c r="K2933">
        <v>81343979.349999994</v>
      </c>
      <c r="L2933">
        <v>9541648.7799999993</v>
      </c>
      <c r="M2933">
        <v>71297997.900000006</v>
      </c>
      <c r="N2933">
        <v>504332.67</v>
      </c>
      <c r="O2933">
        <v>0</v>
      </c>
      <c r="P2933" t="s">
        <v>93</v>
      </c>
      <c r="Q2933">
        <v>7</v>
      </c>
    </row>
    <row r="2934" spans="1:17" hidden="1" x14ac:dyDescent="0.2">
      <c r="A2934" t="str">
        <f t="shared" si="45"/>
        <v>373.0116</v>
      </c>
      <c r="B2934" t="s">
        <v>306</v>
      </c>
      <c r="C2934" t="s">
        <v>17</v>
      </c>
      <c r="D2934" t="s">
        <v>18</v>
      </c>
      <c r="E2934" t="s">
        <v>337</v>
      </c>
      <c r="F2934">
        <v>202112</v>
      </c>
      <c r="G2934">
        <v>0.1173</v>
      </c>
      <c r="H2934">
        <v>0.87650000000000006</v>
      </c>
      <c r="I2934">
        <v>6.2000000000000006E-3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 t="s">
        <v>93</v>
      </c>
      <c r="Q2934">
        <v>7</v>
      </c>
    </row>
    <row r="2935" spans="1:17" hidden="1" x14ac:dyDescent="0.2">
      <c r="A2935" t="str">
        <f t="shared" si="45"/>
        <v>374.0116</v>
      </c>
      <c r="B2935" t="s">
        <v>105</v>
      </c>
      <c r="C2935" t="s">
        <v>17</v>
      </c>
      <c r="D2935" t="s">
        <v>18</v>
      </c>
      <c r="E2935" t="s">
        <v>337</v>
      </c>
      <c r="F2935">
        <v>202112</v>
      </c>
      <c r="G2935">
        <v>0.13520000000000001</v>
      </c>
      <c r="H2935">
        <v>0.86070000000000002</v>
      </c>
      <c r="I2935">
        <v>4.1000000000000003E-3</v>
      </c>
      <c r="J2935">
        <v>0</v>
      </c>
      <c r="K2935">
        <v>560043.68000000005</v>
      </c>
      <c r="L2935">
        <v>75717.91</v>
      </c>
      <c r="M2935">
        <v>482029.59</v>
      </c>
      <c r="N2935">
        <v>2296.1799999999998</v>
      </c>
      <c r="O2935">
        <v>0</v>
      </c>
      <c r="P2935" t="s">
        <v>93</v>
      </c>
      <c r="Q2935">
        <v>7</v>
      </c>
    </row>
    <row r="2936" spans="1:17" hidden="1" x14ac:dyDescent="0.2">
      <c r="A2936" t="str">
        <f t="shared" si="45"/>
        <v>389.0116</v>
      </c>
      <c r="B2936" t="s">
        <v>106</v>
      </c>
      <c r="C2936" t="s">
        <v>17</v>
      </c>
      <c r="D2936" t="s">
        <v>18</v>
      </c>
      <c r="E2936" t="s">
        <v>337</v>
      </c>
      <c r="F2936">
        <v>202112</v>
      </c>
      <c r="G2936">
        <v>0.1173</v>
      </c>
      <c r="H2936">
        <v>0.87650000000000006</v>
      </c>
      <c r="I2936">
        <v>6.2000000000000006E-3</v>
      </c>
      <c r="J2936">
        <v>0</v>
      </c>
      <c r="K2936">
        <v>3460173.91</v>
      </c>
      <c r="L2936">
        <v>405878.4</v>
      </c>
      <c r="M2936">
        <v>3032842.43</v>
      </c>
      <c r="N2936">
        <v>21453.08</v>
      </c>
      <c r="O2936">
        <v>0</v>
      </c>
      <c r="P2936" t="s">
        <v>107</v>
      </c>
      <c r="Q2936">
        <v>8</v>
      </c>
    </row>
    <row r="2937" spans="1:17" hidden="1" x14ac:dyDescent="0.2">
      <c r="A2937" t="str">
        <f t="shared" si="45"/>
        <v>389.0116</v>
      </c>
      <c r="B2937" t="s">
        <v>108</v>
      </c>
      <c r="C2937" t="s">
        <v>17</v>
      </c>
      <c r="D2937" t="s">
        <v>18</v>
      </c>
      <c r="E2937" t="s">
        <v>337</v>
      </c>
      <c r="F2937">
        <v>202112</v>
      </c>
      <c r="G2937">
        <v>8.7300000000000003E-2</v>
      </c>
      <c r="H2937">
        <v>0.90400000000000003</v>
      </c>
      <c r="I2937">
        <v>8.7000000000000011E-3</v>
      </c>
      <c r="J2937">
        <v>0</v>
      </c>
      <c r="K2937">
        <v>1597787.9300000002</v>
      </c>
      <c r="L2937">
        <v>139486.89000000001</v>
      </c>
      <c r="M2937">
        <v>1444400.29</v>
      </c>
      <c r="N2937">
        <v>13900.75</v>
      </c>
      <c r="O2937">
        <v>0</v>
      </c>
      <c r="P2937" t="s">
        <v>107</v>
      </c>
      <c r="Q2937">
        <v>8</v>
      </c>
    </row>
    <row r="2938" spans="1:17" hidden="1" x14ac:dyDescent="0.2">
      <c r="A2938" t="str">
        <f t="shared" si="45"/>
        <v>389.1116</v>
      </c>
      <c r="B2938" t="s">
        <v>109</v>
      </c>
      <c r="C2938" t="s">
        <v>17</v>
      </c>
      <c r="D2938" t="s">
        <v>18</v>
      </c>
      <c r="E2938" t="s">
        <v>337</v>
      </c>
      <c r="F2938">
        <v>202112</v>
      </c>
      <c r="G2938">
        <v>0.1173</v>
      </c>
      <c r="H2938">
        <v>0.87650000000000006</v>
      </c>
      <c r="I2938">
        <v>6.2000000000000006E-3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 t="s">
        <v>107</v>
      </c>
      <c r="Q2938">
        <v>8</v>
      </c>
    </row>
    <row r="2939" spans="1:17" hidden="1" x14ac:dyDescent="0.2">
      <c r="A2939" t="str">
        <f t="shared" si="45"/>
        <v>390.0116</v>
      </c>
      <c r="B2939" t="s">
        <v>110</v>
      </c>
      <c r="C2939" t="s">
        <v>17</v>
      </c>
      <c r="D2939" t="s">
        <v>18</v>
      </c>
      <c r="E2939" t="s">
        <v>337</v>
      </c>
      <c r="F2939">
        <v>202112</v>
      </c>
      <c r="G2939">
        <v>0.1173</v>
      </c>
      <c r="H2939">
        <v>0.87650000000000006</v>
      </c>
      <c r="I2939">
        <v>6.2000000000000006E-3</v>
      </c>
      <c r="J2939">
        <v>0</v>
      </c>
      <c r="K2939">
        <v>15504989.189999999</v>
      </c>
      <c r="L2939">
        <v>1818735.24</v>
      </c>
      <c r="M2939">
        <v>13590123.01</v>
      </c>
      <c r="N2939">
        <v>96130.94</v>
      </c>
      <c r="O2939">
        <v>0</v>
      </c>
      <c r="P2939" t="s">
        <v>107</v>
      </c>
      <c r="Q2939">
        <v>8</v>
      </c>
    </row>
    <row r="2940" spans="1:17" hidden="1" x14ac:dyDescent="0.2">
      <c r="A2940" t="str">
        <f t="shared" si="45"/>
        <v>390.0116</v>
      </c>
      <c r="B2940" t="s">
        <v>111</v>
      </c>
      <c r="C2940" t="s">
        <v>17</v>
      </c>
      <c r="D2940" t="s">
        <v>18</v>
      </c>
      <c r="E2940" t="s">
        <v>337</v>
      </c>
      <c r="F2940">
        <v>202112</v>
      </c>
      <c r="G2940">
        <v>0.1086</v>
      </c>
      <c r="H2940">
        <v>0.88270000000000004</v>
      </c>
      <c r="I2940">
        <v>8.7000000000000011E-3</v>
      </c>
      <c r="J2940">
        <v>0</v>
      </c>
      <c r="K2940">
        <v>607012.80000000005</v>
      </c>
      <c r="L2940">
        <v>65921.59</v>
      </c>
      <c r="M2940">
        <v>535810.19999999995</v>
      </c>
      <c r="N2940">
        <v>5281.01</v>
      </c>
      <c r="O2940">
        <v>0</v>
      </c>
      <c r="P2940" t="s">
        <v>107</v>
      </c>
      <c r="Q2940">
        <v>8</v>
      </c>
    </row>
    <row r="2941" spans="1:17" hidden="1" x14ac:dyDescent="0.2">
      <c r="A2941" t="str">
        <f t="shared" si="45"/>
        <v>390.0116</v>
      </c>
      <c r="B2941" t="s">
        <v>112</v>
      </c>
      <c r="C2941" t="s">
        <v>17</v>
      </c>
      <c r="D2941" t="s">
        <v>18</v>
      </c>
      <c r="E2941" t="s">
        <v>337</v>
      </c>
      <c r="F2941">
        <v>202112</v>
      </c>
      <c r="G2941">
        <v>8.7300000000000003E-2</v>
      </c>
      <c r="H2941">
        <v>0.90400000000000003</v>
      </c>
      <c r="I2941">
        <v>8.7000000000000011E-3</v>
      </c>
      <c r="J2941">
        <v>0</v>
      </c>
      <c r="K2941">
        <v>2154573.0099999998</v>
      </c>
      <c r="L2941">
        <v>188094.22</v>
      </c>
      <c r="M2941">
        <v>1947734</v>
      </c>
      <c r="N2941">
        <v>18744.79</v>
      </c>
      <c r="O2941">
        <v>0</v>
      </c>
      <c r="P2941" t="s">
        <v>107</v>
      </c>
      <c r="Q2941">
        <v>8</v>
      </c>
    </row>
    <row r="2942" spans="1:17" hidden="1" x14ac:dyDescent="0.2">
      <c r="A2942" t="str">
        <f t="shared" si="45"/>
        <v>390.0116</v>
      </c>
      <c r="B2942" t="s">
        <v>113</v>
      </c>
      <c r="C2942" t="s">
        <v>17</v>
      </c>
      <c r="D2942" t="s">
        <v>18</v>
      </c>
      <c r="E2942" t="s">
        <v>337</v>
      </c>
      <c r="F2942">
        <v>202112</v>
      </c>
      <c r="G2942">
        <v>0.1173</v>
      </c>
      <c r="H2942">
        <v>0.87650000000000006</v>
      </c>
      <c r="I2942">
        <v>6.2000000000000006E-3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 t="s">
        <v>107</v>
      </c>
      <c r="Q2942">
        <v>8</v>
      </c>
    </row>
    <row r="2943" spans="1:17" hidden="1" x14ac:dyDescent="0.2">
      <c r="A2943" t="str">
        <f t="shared" si="45"/>
        <v>390.0116</v>
      </c>
      <c r="B2943" t="s">
        <v>114</v>
      </c>
      <c r="C2943" t="s">
        <v>17</v>
      </c>
      <c r="D2943" t="s">
        <v>18</v>
      </c>
      <c r="E2943" t="s">
        <v>337</v>
      </c>
      <c r="F2943">
        <v>202112</v>
      </c>
      <c r="G2943">
        <v>8.7300000000000003E-2</v>
      </c>
      <c r="H2943">
        <v>0.90400000000000003</v>
      </c>
      <c r="I2943">
        <v>8.7000000000000011E-3</v>
      </c>
      <c r="J2943">
        <v>0</v>
      </c>
      <c r="K2943">
        <v>688278.11</v>
      </c>
      <c r="L2943">
        <v>60086.68</v>
      </c>
      <c r="M2943">
        <v>622203.41</v>
      </c>
      <c r="N2943">
        <v>5988.02</v>
      </c>
      <c r="O2943">
        <v>0</v>
      </c>
      <c r="P2943" t="s">
        <v>107</v>
      </c>
      <c r="Q2943">
        <v>8</v>
      </c>
    </row>
    <row r="2944" spans="1:17" hidden="1" x14ac:dyDescent="0.2">
      <c r="A2944" t="str">
        <f t="shared" si="45"/>
        <v>390.1116</v>
      </c>
      <c r="B2944" t="s">
        <v>115</v>
      </c>
      <c r="C2944" t="s">
        <v>17</v>
      </c>
      <c r="D2944" t="s">
        <v>18</v>
      </c>
      <c r="E2944" t="s">
        <v>337</v>
      </c>
      <c r="F2944">
        <v>202112</v>
      </c>
      <c r="G2944">
        <v>0.1173</v>
      </c>
      <c r="H2944">
        <v>0.87650000000000006</v>
      </c>
      <c r="I2944">
        <v>6.2000000000000006E-3</v>
      </c>
      <c r="J2944">
        <v>0</v>
      </c>
      <c r="K2944">
        <v>168597.51</v>
      </c>
      <c r="L2944">
        <v>19776.490000000002</v>
      </c>
      <c r="M2944">
        <v>147775.72</v>
      </c>
      <c r="N2944">
        <v>1045.3</v>
      </c>
      <c r="O2944">
        <v>0</v>
      </c>
      <c r="P2944" t="s">
        <v>107</v>
      </c>
      <c r="Q2944">
        <v>8</v>
      </c>
    </row>
    <row r="2945" spans="1:17" hidden="1" x14ac:dyDescent="0.2">
      <c r="A2945" t="str">
        <f t="shared" si="45"/>
        <v>390.3116</v>
      </c>
      <c r="B2945" t="s">
        <v>116</v>
      </c>
      <c r="C2945" t="s">
        <v>17</v>
      </c>
      <c r="D2945" t="s">
        <v>18</v>
      </c>
      <c r="E2945" t="s">
        <v>337</v>
      </c>
      <c r="F2945">
        <v>202112</v>
      </c>
      <c r="G2945">
        <v>0.1173</v>
      </c>
      <c r="H2945">
        <v>0.87650000000000006</v>
      </c>
      <c r="I2945">
        <v>6.2000000000000006E-3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 t="s">
        <v>107</v>
      </c>
      <c r="Q2945">
        <v>8</v>
      </c>
    </row>
    <row r="2946" spans="1:17" hidden="1" x14ac:dyDescent="0.2">
      <c r="A2946" t="str">
        <f t="shared" si="45"/>
        <v>391.0116</v>
      </c>
      <c r="B2946" t="s">
        <v>117</v>
      </c>
      <c r="C2946" t="s">
        <v>17</v>
      </c>
      <c r="D2946" t="s">
        <v>18</v>
      </c>
      <c r="E2946" t="s">
        <v>337</v>
      </c>
      <c r="F2946">
        <v>202112</v>
      </c>
      <c r="G2946">
        <v>0.1173</v>
      </c>
      <c r="H2946">
        <v>0.87650000000000006</v>
      </c>
      <c r="I2946">
        <v>6.2000000000000006E-3</v>
      </c>
      <c r="J2946">
        <v>0</v>
      </c>
      <c r="K2946">
        <v>839870.47</v>
      </c>
      <c r="L2946">
        <v>98516.800000000003</v>
      </c>
      <c r="M2946">
        <v>736146.47</v>
      </c>
      <c r="N2946">
        <v>5207.2</v>
      </c>
      <c r="O2946">
        <v>0</v>
      </c>
      <c r="P2946" t="s">
        <v>107</v>
      </c>
      <c r="Q2946">
        <v>8</v>
      </c>
    </row>
    <row r="2947" spans="1:17" hidden="1" x14ac:dyDescent="0.2">
      <c r="A2947" t="str">
        <f t="shared" ref="A2947:A3010" si="46">_xlfn.CONCAT(MID(B2947,3,5),E2947)</f>
        <v>391.0116</v>
      </c>
      <c r="B2947" t="s">
        <v>118</v>
      </c>
      <c r="C2947" t="s">
        <v>17</v>
      </c>
      <c r="D2947" t="s">
        <v>18</v>
      </c>
      <c r="E2947" t="s">
        <v>337</v>
      </c>
      <c r="F2947">
        <v>202112</v>
      </c>
      <c r="G2947">
        <v>0.1173</v>
      </c>
      <c r="H2947">
        <v>0.87650000000000006</v>
      </c>
      <c r="I2947">
        <v>6.2000000000000006E-3</v>
      </c>
      <c r="J2947">
        <v>0</v>
      </c>
      <c r="K2947">
        <v>30224.46</v>
      </c>
      <c r="L2947">
        <v>3545.33</v>
      </c>
      <c r="M2947">
        <v>26491.74</v>
      </c>
      <c r="N2947">
        <v>187.39000000000001</v>
      </c>
      <c r="O2947">
        <v>0</v>
      </c>
      <c r="P2947" t="s">
        <v>107</v>
      </c>
      <c r="Q2947">
        <v>8</v>
      </c>
    </row>
    <row r="2948" spans="1:17" hidden="1" x14ac:dyDescent="0.2">
      <c r="A2948" t="str">
        <f t="shared" si="46"/>
        <v>391.0116</v>
      </c>
      <c r="B2948" t="s">
        <v>119</v>
      </c>
      <c r="C2948" t="s">
        <v>17</v>
      </c>
      <c r="D2948" t="s">
        <v>18</v>
      </c>
      <c r="E2948" t="s">
        <v>337</v>
      </c>
      <c r="F2948">
        <v>202112</v>
      </c>
      <c r="G2948">
        <v>0.1086</v>
      </c>
      <c r="H2948">
        <v>0.88270000000000004</v>
      </c>
      <c r="I2948">
        <v>8.7000000000000011E-3</v>
      </c>
      <c r="J2948">
        <v>0</v>
      </c>
      <c r="K2948">
        <v>2911593.87</v>
      </c>
      <c r="L2948">
        <v>316199.10000000003</v>
      </c>
      <c r="M2948">
        <v>2570063.9</v>
      </c>
      <c r="N2948">
        <v>25330.87</v>
      </c>
      <c r="O2948">
        <v>0</v>
      </c>
      <c r="P2948" t="s">
        <v>107</v>
      </c>
      <c r="Q2948">
        <v>8</v>
      </c>
    </row>
    <row r="2949" spans="1:17" hidden="1" x14ac:dyDescent="0.2">
      <c r="A2949" t="str">
        <f t="shared" si="46"/>
        <v>391.0116</v>
      </c>
      <c r="B2949" t="s">
        <v>120</v>
      </c>
      <c r="C2949" t="s">
        <v>17</v>
      </c>
      <c r="D2949" t="s">
        <v>18</v>
      </c>
      <c r="E2949" t="s">
        <v>337</v>
      </c>
      <c r="F2949">
        <v>202112</v>
      </c>
      <c r="G2949">
        <v>8.7300000000000003E-2</v>
      </c>
      <c r="H2949">
        <v>0.90400000000000003</v>
      </c>
      <c r="I2949">
        <v>8.7000000000000011E-3</v>
      </c>
      <c r="J2949">
        <v>0</v>
      </c>
      <c r="K2949">
        <v>8459.2800000000007</v>
      </c>
      <c r="L2949">
        <v>738.5</v>
      </c>
      <c r="M2949">
        <v>7647.18</v>
      </c>
      <c r="N2949">
        <v>73.600000000000009</v>
      </c>
      <c r="O2949">
        <v>0</v>
      </c>
      <c r="P2949" t="s">
        <v>107</v>
      </c>
      <c r="Q2949">
        <v>8</v>
      </c>
    </row>
    <row r="2950" spans="1:17" hidden="1" x14ac:dyDescent="0.2">
      <c r="A2950" t="str">
        <f t="shared" si="46"/>
        <v>391.0116</v>
      </c>
      <c r="B2950" t="s">
        <v>121</v>
      </c>
      <c r="C2950" t="s">
        <v>17</v>
      </c>
      <c r="D2950" t="s">
        <v>18</v>
      </c>
      <c r="E2950" t="s">
        <v>337</v>
      </c>
      <c r="F2950">
        <v>202112</v>
      </c>
      <c r="G2950">
        <v>8.7300000000000003E-2</v>
      </c>
      <c r="H2950">
        <v>0.90400000000000003</v>
      </c>
      <c r="I2950">
        <v>8.7000000000000011E-3</v>
      </c>
      <c r="J2950">
        <v>0</v>
      </c>
      <c r="K2950">
        <v>33507.699999999997</v>
      </c>
      <c r="L2950">
        <v>2925.23</v>
      </c>
      <c r="M2950">
        <v>30290.95</v>
      </c>
      <c r="N2950">
        <v>291.52</v>
      </c>
      <c r="O2950">
        <v>0</v>
      </c>
      <c r="P2950" t="s">
        <v>107</v>
      </c>
      <c r="Q2950">
        <v>8</v>
      </c>
    </row>
    <row r="2951" spans="1:17" hidden="1" x14ac:dyDescent="0.2">
      <c r="A2951" t="str">
        <f t="shared" si="46"/>
        <v>391.1116</v>
      </c>
      <c r="B2951" t="s">
        <v>122</v>
      </c>
      <c r="C2951" t="s">
        <v>17</v>
      </c>
      <c r="D2951" t="s">
        <v>18</v>
      </c>
      <c r="E2951" t="s">
        <v>337</v>
      </c>
      <c r="F2951">
        <v>202112</v>
      </c>
      <c r="G2951">
        <v>0.1173</v>
      </c>
      <c r="H2951">
        <v>0.87650000000000006</v>
      </c>
      <c r="I2951">
        <v>6.2000000000000006E-3</v>
      </c>
      <c r="J2951">
        <v>0</v>
      </c>
      <c r="K2951">
        <v>18025239.190000001</v>
      </c>
      <c r="L2951">
        <v>2114360.56</v>
      </c>
      <c r="M2951">
        <v>15799122.15</v>
      </c>
      <c r="N2951">
        <v>111756.48</v>
      </c>
      <c r="O2951">
        <v>0</v>
      </c>
      <c r="P2951" t="s">
        <v>107</v>
      </c>
      <c r="Q2951">
        <v>8</v>
      </c>
    </row>
    <row r="2952" spans="1:17" hidden="1" x14ac:dyDescent="0.2">
      <c r="A2952" t="str">
        <f t="shared" si="46"/>
        <v>391.1116</v>
      </c>
      <c r="B2952" t="s">
        <v>123</v>
      </c>
      <c r="C2952" t="s">
        <v>17</v>
      </c>
      <c r="D2952" t="s">
        <v>18</v>
      </c>
      <c r="E2952" t="s">
        <v>337</v>
      </c>
      <c r="F2952">
        <v>202112</v>
      </c>
      <c r="G2952">
        <v>0.1173</v>
      </c>
      <c r="H2952">
        <v>0.87650000000000006</v>
      </c>
      <c r="I2952">
        <v>6.2000000000000006E-3</v>
      </c>
      <c r="J2952">
        <v>0</v>
      </c>
      <c r="K2952">
        <v>15571800.710000001</v>
      </c>
      <c r="L2952">
        <v>1826572.22</v>
      </c>
      <c r="M2952">
        <v>13648683.32</v>
      </c>
      <c r="N2952">
        <v>96545.17</v>
      </c>
      <c r="O2952">
        <v>0</v>
      </c>
      <c r="P2952" t="s">
        <v>107</v>
      </c>
      <c r="Q2952">
        <v>8</v>
      </c>
    </row>
    <row r="2953" spans="1:17" hidden="1" x14ac:dyDescent="0.2">
      <c r="A2953" t="str">
        <f t="shared" si="46"/>
        <v>391.1116</v>
      </c>
      <c r="B2953" t="s">
        <v>124</v>
      </c>
      <c r="C2953" t="s">
        <v>17</v>
      </c>
      <c r="D2953" t="s">
        <v>18</v>
      </c>
      <c r="E2953" t="s">
        <v>337</v>
      </c>
      <c r="F2953">
        <v>202112</v>
      </c>
      <c r="G2953">
        <v>0.1173</v>
      </c>
      <c r="H2953">
        <v>0.87650000000000006</v>
      </c>
      <c r="I2953">
        <v>6.2000000000000006E-3</v>
      </c>
      <c r="J2953">
        <v>0</v>
      </c>
      <c r="K2953">
        <v>684383.29</v>
      </c>
      <c r="L2953">
        <v>80278.16</v>
      </c>
      <c r="M2953">
        <v>599861.95000000007</v>
      </c>
      <c r="N2953">
        <v>4243.18</v>
      </c>
      <c r="O2953">
        <v>0</v>
      </c>
      <c r="P2953" t="s">
        <v>107</v>
      </c>
      <c r="Q2953">
        <v>8</v>
      </c>
    </row>
    <row r="2954" spans="1:17" hidden="1" x14ac:dyDescent="0.2">
      <c r="A2954" t="str">
        <f t="shared" si="46"/>
        <v>391.1116</v>
      </c>
      <c r="B2954" t="s">
        <v>125</v>
      </c>
      <c r="C2954" t="s">
        <v>17</v>
      </c>
      <c r="D2954" t="s">
        <v>18</v>
      </c>
      <c r="E2954" t="s">
        <v>337</v>
      </c>
      <c r="F2954">
        <v>202112</v>
      </c>
      <c r="G2954">
        <v>0.1173</v>
      </c>
      <c r="H2954">
        <v>0.87650000000000006</v>
      </c>
      <c r="I2954">
        <v>6.2000000000000006E-3</v>
      </c>
      <c r="J2954">
        <v>0</v>
      </c>
      <c r="K2954">
        <v>1768517.6099999999</v>
      </c>
      <c r="L2954">
        <v>207447.12</v>
      </c>
      <c r="M2954">
        <v>1550105.6800000002</v>
      </c>
      <c r="N2954">
        <v>10964.81</v>
      </c>
      <c r="O2954">
        <v>0</v>
      </c>
      <c r="P2954" t="s">
        <v>107</v>
      </c>
      <c r="Q2954">
        <v>8</v>
      </c>
    </row>
    <row r="2955" spans="1:17" hidden="1" x14ac:dyDescent="0.2">
      <c r="A2955" t="str">
        <f t="shared" si="46"/>
        <v>391.1116</v>
      </c>
      <c r="B2955" t="s">
        <v>126</v>
      </c>
      <c r="C2955" t="s">
        <v>17</v>
      </c>
      <c r="D2955" t="s">
        <v>18</v>
      </c>
      <c r="E2955" t="s">
        <v>337</v>
      </c>
      <c r="F2955">
        <v>202112</v>
      </c>
      <c r="G2955">
        <v>0.1086</v>
      </c>
      <c r="H2955">
        <v>0.88270000000000004</v>
      </c>
      <c r="I2955">
        <v>8.7000000000000011E-3</v>
      </c>
      <c r="J2955">
        <v>0</v>
      </c>
      <c r="K2955">
        <v>3916191.18</v>
      </c>
      <c r="L2955">
        <v>425298.36</v>
      </c>
      <c r="M2955">
        <v>3456821.96</v>
      </c>
      <c r="N2955">
        <v>34070.86</v>
      </c>
      <c r="O2955">
        <v>0</v>
      </c>
      <c r="P2955" t="s">
        <v>107</v>
      </c>
      <c r="Q2955">
        <v>8</v>
      </c>
    </row>
    <row r="2956" spans="1:17" hidden="1" x14ac:dyDescent="0.2">
      <c r="A2956" t="str">
        <f t="shared" si="46"/>
        <v>391.1116</v>
      </c>
      <c r="B2956" t="s">
        <v>127</v>
      </c>
      <c r="C2956" t="s">
        <v>17</v>
      </c>
      <c r="D2956" t="s">
        <v>18</v>
      </c>
      <c r="E2956" t="s">
        <v>337</v>
      </c>
      <c r="F2956">
        <v>202112</v>
      </c>
      <c r="G2956">
        <v>8.7300000000000003E-2</v>
      </c>
      <c r="H2956">
        <v>0.90400000000000003</v>
      </c>
      <c r="I2956">
        <v>8.7000000000000011E-3</v>
      </c>
      <c r="J2956">
        <v>0</v>
      </c>
      <c r="K2956">
        <v>18208.95</v>
      </c>
      <c r="L2956">
        <v>1589.64</v>
      </c>
      <c r="M2956">
        <v>16460.89</v>
      </c>
      <c r="N2956">
        <v>158.42000000000002</v>
      </c>
      <c r="O2956">
        <v>0</v>
      </c>
      <c r="P2956" t="s">
        <v>107</v>
      </c>
      <c r="Q2956">
        <v>8</v>
      </c>
    </row>
    <row r="2957" spans="1:17" hidden="1" x14ac:dyDescent="0.2">
      <c r="A2957" t="str">
        <f t="shared" si="46"/>
        <v>391.1116</v>
      </c>
      <c r="B2957" t="s">
        <v>128</v>
      </c>
      <c r="C2957" t="s">
        <v>17</v>
      </c>
      <c r="D2957" t="s">
        <v>18</v>
      </c>
      <c r="E2957" t="s">
        <v>337</v>
      </c>
      <c r="F2957">
        <v>202112</v>
      </c>
      <c r="G2957">
        <v>8.7300000000000003E-2</v>
      </c>
      <c r="H2957">
        <v>0.90400000000000003</v>
      </c>
      <c r="I2957">
        <v>8.7000000000000011E-3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 t="s">
        <v>107</v>
      </c>
      <c r="Q2957">
        <v>8</v>
      </c>
    </row>
    <row r="2958" spans="1:17" hidden="1" x14ac:dyDescent="0.2">
      <c r="A2958" t="str">
        <f t="shared" si="46"/>
        <v>391.2116</v>
      </c>
      <c r="B2958" t="s">
        <v>129</v>
      </c>
      <c r="C2958" t="s">
        <v>17</v>
      </c>
      <c r="D2958" t="s">
        <v>18</v>
      </c>
      <c r="E2958" t="s">
        <v>337</v>
      </c>
      <c r="F2958">
        <v>202112</v>
      </c>
      <c r="G2958">
        <v>0.1173</v>
      </c>
      <c r="H2958">
        <v>0.87650000000000006</v>
      </c>
      <c r="I2958">
        <v>6.2000000000000006E-3</v>
      </c>
      <c r="J2958">
        <v>0</v>
      </c>
      <c r="K2958">
        <v>873672.92</v>
      </c>
      <c r="L2958">
        <v>102481.83</v>
      </c>
      <c r="M2958">
        <v>765774.32000000007</v>
      </c>
      <c r="N2958">
        <v>5416.77</v>
      </c>
      <c r="O2958">
        <v>0</v>
      </c>
      <c r="P2958" t="s">
        <v>107</v>
      </c>
      <c r="Q2958">
        <v>8</v>
      </c>
    </row>
    <row r="2959" spans="1:17" hidden="1" x14ac:dyDescent="0.2">
      <c r="A2959" t="str">
        <f t="shared" si="46"/>
        <v>391.3116</v>
      </c>
      <c r="B2959" t="s">
        <v>130</v>
      </c>
      <c r="C2959" t="s">
        <v>17</v>
      </c>
      <c r="D2959" t="s">
        <v>18</v>
      </c>
      <c r="E2959" t="s">
        <v>337</v>
      </c>
      <c r="F2959">
        <v>202112</v>
      </c>
      <c r="G2959">
        <v>0.1173</v>
      </c>
      <c r="H2959">
        <v>0.87650000000000006</v>
      </c>
      <c r="I2959">
        <v>6.2000000000000006E-3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 t="s">
        <v>107</v>
      </c>
      <c r="Q2959">
        <v>8</v>
      </c>
    </row>
    <row r="2960" spans="1:17" hidden="1" x14ac:dyDescent="0.2">
      <c r="A2960" t="str">
        <f t="shared" si="46"/>
        <v>392.0116</v>
      </c>
      <c r="B2960" t="s">
        <v>131</v>
      </c>
      <c r="C2960" t="s">
        <v>17</v>
      </c>
      <c r="D2960" t="s">
        <v>18</v>
      </c>
      <c r="E2960" t="s">
        <v>337</v>
      </c>
      <c r="F2960">
        <v>202112</v>
      </c>
      <c r="G2960">
        <v>0.1173</v>
      </c>
      <c r="H2960">
        <v>0.87650000000000006</v>
      </c>
      <c r="I2960">
        <v>6.2000000000000006E-3</v>
      </c>
      <c r="J2960">
        <v>0</v>
      </c>
      <c r="K2960">
        <v>3788730.98</v>
      </c>
      <c r="L2960">
        <v>444418.14</v>
      </c>
      <c r="M2960">
        <v>3320822.71</v>
      </c>
      <c r="N2960">
        <v>23490.13</v>
      </c>
      <c r="O2960">
        <v>0</v>
      </c>
      <c r="P2960" t="s">
        <v>107</v>
      </c>
      <c r="Q2960">
        <v>8</v>
      </c>
    </row>
    <row r="2961" spans="1:17" hidden="1" x14ac:dyDescent="0.2">
      <c r="A2961" t="str">
        <f t="shared" si="46"/>
        <v>392.1116</v>
      </c>
      <c r="B2961" t="s">
        <v>132</v>
      </c>
      <c r="C2961" t="s">
        <v>17</v>
      </c>
      <c r="D2961" t="s">
        <v>18</v>
      </c>
      <c r="E2961" t="s">
        <v>337</v>
      </c>
      <c r="F2961">
        <v>202112</v>
      </c>
      <c r="G2961">
        <v>0.1173</v>
      </c>
      <c r="H2961">
        <v>0.87650000000000006</v>
      </c>
      <c r="I2961">
        <v>6.2000000000000006E-3</v>
      </c>
      <c r="J2961">
        <v>0</v>
      </c>
      <c r="K2961">
        <v>253042</v>
      </c>
      <c r="L2961">
        <v>29681.83</v>
      </c>
      <c r="M2961">
        <v>221791.31</v>
      </c>
      <c r="N2961">
        <v>1568.8600000000001</v>
      </c>
      <c r="O2961">
        <v>0</v>
      </c>
      <c r="P2961" t="s">
        <v>107</v>
      </c>
      <c r="Q2961">
        <v>8</v>
      </c>
    </row>
    <row r="2962" spans="1:17" hidden="1" x14ac:dyDescent="0.2">
      <c r="A2962" t="str">
        <f t="shared" si="46"/>
        <v>392.1116</v>
      </c>
      <c r="B2962" t="s">
        <v>133</v>
      </c>
      <c r="C2962" t="s">
        <v>17</v>
      </c>
      <c r="D2962" t="s">
        <v>18</v>
      </c>
      <c r="E2962" t="s">
        <v>337</v>
      </c>
      <c r="F2962">
        <v>202112</v>
      </c>
      <c r="G2962">
        <v>0.1086</v>
      </c>
      <c r="H2962">
        <v>0.88270000000000004</v>
      </c>
      <c r="I2962">
        <v>8.7000000000000011E-3</v>
      </c>
      <c r="J2962">
        <v>0</v>
      </c>
      <c r="K2962">
        <v>96342.21</v>
      </c>
      <c r="L2962">
        <v>10462.76</v>
      </c>
      <c r="M2962">
        <v>85041.27</v>
      </c>
      <c r="N2962">
        <v>838.18000000000006</v>
      </c>
      <c r="O2962">
        <v>0</v>
      </c>
      <c r="P2962" t="s">
        <v>107</v>
      </c>
      <c r="Q2962">
        <v>8</v>
      </c>
    </row>
    <row r="2963" spans="1:17" hidden="1" x14ac:dyDescent="0.2">
      <c r="A2963" t="str">
        <f t="shared" si="46"/>
        <v>392.1116</v>
      </c>
      <c r="B2963" t="s">
        <v>134</v>
      </c>
      <c r="C2963" t="s">
        <v>17</v>
      </c>
      <c r="D2963" t="s">
        <v>18</v>
      </c>
      <c r="E2963" t="s">
        <v>337</v>
      </c>
      <c r="F2963">
        <v>202112</v>
      </c>
      <c r="G2963">
        <v>8.7300000000000003E-2</v>
      </c>
      <c r="H2963">
        <v>0.90400000000000003</v>
      </c>
      <c r="I2963">
        <v>8.7000000000000011E-3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 t="s">
        <v>107</v>
      </c>
      <c r="Q2963">
        <v>8</v>
      </c>
    </row>
    <row r="2964" spans="1:17" hidden="1" x14ac:dyDescent="0.2">
      <c r="A2964" t="str">
        <f t="shared" si="46"/>
        <v>392.2116</v>
      </c>
      <c r="B2964" t="s">
        <v>135</v>
      </c>
      <c r="C2964" t="s">
        <v>17</v>
      </c>
      <c r="D2964" t="s">
        <v>18</v>
      </c>
      <c r="E2964" t="s">
        <v>337</v>
      </c>
      <c r="F2964">
        <v>202112</v>
      </c>
      <c r="G2964">
        <v>0.1173</v>
      </c>
      <c r="H2964">
        <v>0.87650000000000006</v>
      </c>
      <c r="I2964">
        <v>6.2000000000000006E-3</v>
      </c>
      <c r="J2964">
        <v>0</v>
      </c>
      <c r="K2964">
        <v>1131398.33</v>
      </c>
      <c r="L2964">
        <v>132713.01999999999</v>
      </c>
      <c r="M2964">
        <v>991670.64</v>
      </c>
      <c r="N2964">
        <v>7014.67</v>
      </c>
      <c r="O2964">
        <v>0</v>
      </c>
      <c r="P2964" t="s">
        <v>107</v>
      </c>
      <c r="Q2964">
        <v>8</v>
      </c>
    </row>
    <row r="2965" spans="1:17" hidden="1" x14ac:dyDescent="0.2">
      <c r="A2965" t="str">
        <f t="shared" si="46"/>
        <v>392.2116</v>
      </c>
      <c r="B2965" t="s">
        <v>136</v>
      </c>
      <c r="C2965" t="s">
        <v>17</v>
      </c>
      <c r="D2965" t="s">
        <v>18</v>
      </c>
      <c r="E2965" t="s">
        <v>337</v>
      </c>
      <c r="F2965">
        <v>202112</v>
      </c>
      <c r="G2965">
        <v>0.1173</v>
      </c>
      <c r="H2965">
        <v>0.87650000000000006</v>
      </c>
      <c r="I2965">
        <v>6.2000000000000006E-3</v>
      </c>
      <c r="J2965">
        <v>0</v>
      </c>
      <c r="K2965">
        <v>33012.15</v>
      </c>
      <c r="L2965">
        <v>3872.33</v>
      </c>
      <c r="M2965">
        <v>28935.14</v>
      </c>
      <c r="N2965">
        <v>204.68</v>
      </c>
      <c r="O2965">
        <v>0</v>
      </c>
      <c r="P2965" t="s">
        <v>107</v>
      </c>
      <c r="Q2965">
        <v>8</v>
      </c>
    </row>
    <row r="2966" spans="1:17" hidden="1" x14ac:dyDescent="0.2">
      <c r="A2966" t="str">
        <f t="shared" si="46"/>
        <v>392.2116</v>
      </c>
      <c r="B2966" t="s">
        <v>137</v>
      </c>
      <c r="C2966" t="s">
        <v>17</v>
      </c>
      <c r="D2966" t="s">
        <v>18</v>
      </c>
      <c r="E2966" t="s">
        <v>337</v>
      </c>
      <c r="F2966">
        <v>202112</v>
      </c>
      <c r="G2966">
        <v>0.1086</v>
      </c>
      <c r="H2966">
        <v>0.88270000000000004</v>
      </c>
      <c r="I2966">
        <v>8.7000000000000011E-3</v>
      </c>
      <c r="J2966">
        <v>0</v>
      </c>
      <c r="K2966">
        <v>974653.46</v>
      </c>
      <c r="L2966">
        <v>105847.36</v>
      </c>
      <c r="M2966">
        <v>860326.62</v>
      </c>
      <c r="N2966">
        <v>8479.48</v>
      </c>
      <c r="O2966">
        <v>0</v>
      </c>
      <c r="P2966" t="s">
        <v>107</v>
      </c>
      <c r="Q2966">
        <v>8</v>
      </c>
    </row>
    <row r="2967" spans="1:17" hidden="1" x14ac:dyDescent="0.2">
      <c r="A2967" t="str">
        <f t="shared" si="46"/>
        <v>392.2116</v>
      </c>
      <c r="B2967" t="s">
        <v>138</v>
      </c>
      <c r="C2967" t="s">
        <v>17</v>
      </c>
      <c r="D2967" t="s">
        <v>18</v>
      </c>
      <c r="E2967" t="s">
        <v>337</v>
      </c>
      <c r="F2967">
        <v>202112</v>
      </c>
      <c r="G2967">
        <v>8.7300000000000003E-2</v>
      </c>
      <c r="H2967">
        <v>0.90400000000000003</v>
      </c>
      <c r="I2967">
        <v>8.7000000000000011E-3</v>
      </c>
      <c r="J2967">
        <v>0</v>
      </c>
      <c r="K2967">
        <v>48881.05</v>
      </c>
      <c r="L2967">
        <v>4267.32</v>
      </c>
      <c r="M2967">
        <v>44188.46</v>
      </c>
      <c r="N2967">
        <v>425.27</v>
      </c>
      <c r="O2967">
        <v>0</v>
      </c>
      <c r="P2967" t="s">
        <v>107</v>
      </c>
      <c r="Q2967">
        <v>8</v>
      </c>
    </row>
    <row r="2968" spans="1:17" hidden="1" x14ac:dyDescent="0.2">
      <c r="A2968" t="str">
        <f t="shared" si="46"/>
        <v>392.3116</v>
      </c>
      <c r="B2968" t="s">
        <v>139</v>
      </c>
      <c r="C2968" t="s">
        <v>17</v>
      </c>
      <c r="D2968" t="s">
        <v>18</v>
      </c>
      <c r="E2968" t="s">
        <v>337</v>
      </c>
      <c r="F2968">
        <v>202112</v>
      </c>
      <c r="G2968">
        <v>0.1173</v>
      </c>
      <c r="H2968">
        <v>0.87650000000000006</v>
      </c>
      <c r="I2968">
        <v>6.2000000000000006E-3</v>
      </c>
      <c r="J2968">
        <v>0</v>
      </c>
      <c r="K2968">
        <v>583538.9</v>
      </c>
      <c r="L2968">
        <v>68449.11</v>
      </c>
      <c r="M2968">
        <v>511471.85000000003</v>
      </c>
      <c r="N2968">
        <v>3617.94</v>
      </c>
      <c r="O2968">
        <v>0</v>
      </c>
      <c r="P2968" t="s">
        <v>107</v>
      </c>
      <c r="Q2968">
        <v>8</v>
      </c>
    </row>
    <row r="2969" spans="1:17" hidden="1" x14ac:dyDescent="0.2">
      <c r="A2969" t="str">
        <f t="shared" si="46"/>
        <v>392.3116</v>
      </c>
      <c r="B2969" t="s">
        <v>140</v>
      </c>
      <c r="C2969" t="s">
        <v>17</v>
      </c>
      <c r="D2969" t="s">
        <v>18</v>
      </c>
      <c r="E2969" t="s">
        <v>337</v>
      </c>
      <c r="F2969">
        <v>202112</v>
      </c>
      <c r="G2969">
        <v>0.1086</v>
      </c>
      <c r="H2969">
        <v>0.88270000000000004</v>
      </c>
      <c r="I2969">
        <v>8.7000000000000011E-3</v>
      </c>
      <c r="J2969">
        <v>0</v>
      </c>
      <c r="K2969">
        <v>640574.96</v>
      </c>
      <c r="L2969">
        <v>69566.44</v>
      </c>
      <c r="M2969">
        <v>565435.52</v>
      </c>
      <c r="N2969">
        <v>5573</v>
      </c>
      <c r="O2969">
        <v>0</v>
      </c>
      <c r="P2969" t="s">
        <v>107</v>
      </c>
      <c r="Q2969">
        <v>8</v>
      </c>
    </row>
    <row r="2970" spans="1:17" hidden="1" x14ac:dyDescent="0.2">
      <c r="A2970" t="str">
        <f t="shared" si="46"/>
        <v>392.4116</v>
      </c>
      <c r="B2970" t="s">
        <v>141</v>
      </c>
      <c r="C2970" t="s">
        <v>17</v>
      </c>
      <c r="D2970" t="s">
        <v>18</v>
      </c>
      <c r="E2970" t="s">
        <v>337</v>
      </c>
      <c r="F2970">
        <v>202112</v>
      </c>
      <c r="G2970">
        <v>0.1173</v>
      </c>
      <c r="H2970">
        <v>0.87650000000000006</v>
      </c>
      <c r="I2970">
        <v>6.2000000000000006E-3</v>
      </c>
      <c r="J2970">
        <v>0</v>
      </c>
      <c r="K2970">
        <v>248111.48</v>
      </c>
      <c r="L2970">
        <v>29103.48</v>
      </c>
      <c r="M2970">
        <v>217469.71</v>
      </c>
      <c r="N2970">
        <v>1538.29</v>
      </c>
      <c r="O2970">
        <v>0</v>
      </c>
      <c r="P2970" t="s">
        <v>107</v>
      </c>
      <c r="Q2970">
        <v>8</v>
      </c>
    </row>
    <row r="2971" spans="1:17" hidden="1" x14ac:dyDescent="0.2">
      <c r="A2971" t="str">
        <f t="shared" si="46"/>
        <v>392.4116</v>
      </c>
      <c r="B2971" t="s">
        <v>142</v>
      </c>
      <c r="C2971" t="s">
        <v>17</v>
      </c>
      <c r="D2971" t="s">
        <v>18</v>
      </c>
      <c r="E2971" t="s">
        <v>337</v>
      </c>
      <c r="F2971">
        <v>202112</v>
      </c>
      <c r="G2971">
        <v>0.1086</v>
      </c>
      <c r="H2971">
        <v>0.88270000000000004</v>
      </c>
      <c r="I2971">
        <v>8.7000000000000011E-3</v>
      </c>
      <c r="J2971">
        <v>0</v>
      </c>
      <c r="K2971">
        <v>86732.160000000003</v>
      </c>
      <c r="L2971">
        <v>9419.11</v>
      </c>
      <c r="M2971">
        <v>76558.48</v>
      </c>
      <c r="N2971">
        <v>754.57</v>
      </c>
      <c r="O2971">
        <v>0</v>
      </c>
      <c r="P2971" t="s">
        <v>107</v>
      </c>
      <c r="Q2971">
        <v>8</v>
      </c>
    </row>
    <row r="2972" spans="1:17" hidden="1" x14ac:dyDescent="0.2">
      <c r="A2972" t="str">
        <f t="shared" si="46"/>
        <v>392.7116</v>
      </c>
      <c r="B2972" t="s">
        <v>143</v>
      </c>
      <c r="C2972" t="s">
        <v>17</v>
      </c>
      <c r="D2972" t="s">
        <v>18</v>
      </c>
      <c r="E2972" t="s">
        <v>337</v>
      </c>
      <c r="F2972">
        <v>202112</v>
      </c>
      <c r="G2972">
        <v>0.1173</v>
      </c>
      <c r="H2972">
        <v>0.87650000000000006</v>
      </c>
      <c r="I2972">
        <v>6.2000000000000006E-3</v>
      </c>
      <c r="J2972">
        <v>0</v>
      </c>
      <c r="K2972">
        <v>413856.61</v>
      </c>
      <c r="L2972">
        <v>48545.38</v>
      </c>
      <c r="M2972">
        <v>362745.32</v>
      </c>
      <c r="N2972">
        <v>2565.91</v>
      </c>
      <c r="O2972">
        <v>0</v>
      </c>
      <c r="P2972" t="s">
        <v>107</v>
      </c>
      <c r="Q2972">
        <v>8</v>
      </c>
    </row>
    <row r="2973" spans="1:17" hidden="1" x14ac:dyDescent="0.2">
      <c r="A2973" t="str">
        <f t="shared" si="46"/>
        <v>392.7116</v>
      </c>
      <c r="B2973" t="s">
        <v>144</v>
      </c>
      <c r="C2973" t="s">
        <v>17</v>
      </c>
      <c r="D2973" t="s">
        <v>18</v>
      </c>
      <c r="E2973" t="s">
        <v>337</v>
      </c>
      <c r="F2973">
        <v>202112</v>
      </c>
      <c r="G2973">
        <v>0.1086</v>
      </c>
      <c r="H2973">
        <v>0.88270000000000004</v>
      </c>
      <c r="I2973">
        <v>8.7000000000000011E-3</v>
      </c>
      <c r="J2973">
        <v>0</v>
      </c>
      <c r="K2973">
        <v>1889027.88</v>
      </c>
      <c r="L2973">
        <v>205148.43</v>
      </c>
      <c r="M2973">
        <v>1667444.9100000001</v>
      </c>
      <c r="N2973">
        <v>16434.54</v>
      </c>
      <c r="O2973">
        <v>0</v>
      </c>
      <c r="P2973" t="s">
        <v>107</v>
      </c>
      <c r="Q2973">
        <v>8</v>
      </c>
    </row>
    <row r="2974" spans="1:17" hidden="1" x14ac:dyDescent="0.2">
      <c r="A2974" t="str">
        <f t="shared" si="46"/>
        <v>392.8116</v>
      </c>
      <c r="B2974" t="s">
        <v>145</v>
      </c>
      <c r="C2974" t="s">
        <v>17</v>
      </c>
      <c r="D2974" t="s">
        <v>18</v>
      </c>
      <c r="E2974" t="s">
        <v>337</v>
      </c>
      <c r="F2974">
        <v>202112</v>
      </c>
      <c r="G2974">
        <v>0.1173</v>
      </c>
      <c r="H2974">
        <v>0.87650000000000006</v>
      </c>
      <c r="I2974">
        <v>6.2000000000000006E-3</v>
      </c>
      <c r="J2974">
        <v>0</v>
      </c>
      <c r="K2974">
        <v>190643.66</v>
      </c>
      <c r="L2974">
        <v>22362.5</v>
      </c>
      <c r="M2974">
        <v>167099.17000000001</v>
      </c>
      <c r="N2974">
        <v>1181.99</v>
      </c>
      <c r="O2974">
        <v>0</v>
      </c>
      <c r="P2974" t="s">
        <v>107</v>
      </c>
      <c r="Q2974">
        <v>8</v>
      </c>
    </row>
    <row r="2975" spans="1:17" hidden="1" x14ac:dyDescent="0.2">
      <c r="A2975" t="str">
        <f t="shared" si="46"/>
        <v>392.8116</v>
      </c>
      <c r="B2975" t="s">
        <v>146</v>
      </c>
      <c r="C2975" t="s">
        <v>17</v>
      </c>
      <c r="D2975" t="s">
        <v>18</v>
      </c>
      <c r="E2975" t="s">
        <v>337</v>
      </c>
      <c r="F2975">
        <v>202112</v>
      </c>
      <c r="G2975">
        <v>0.1086</v>
      </c>
      <c r="H2975">
        <v>0.88270000000000004</v>
      </c>
      <c r="I2975">
        <v>8.7000000000000011E-3</v>
      </c>
      <c r="J2975">
        <v>0</v>
      </c>
      <c r="K2975">
        <v>321455.74</v>
      </c>
      <c r="L2975">
        <v>34910.090000000004</v>
      </c>
      <c r="M2975">
        <v>283748.99</v>
      </c>
      <c r="N2975">
        <v>2796.66</v>
      </c>
      <c r="O2975">
        <v>0</v>
      </c>
      <c r="P2975" t="s">
        <v>107</v>
      </c>
      <c r="Q2975">
        <v>8</v>
      </c>
    </row>
    <row r="2976" spans="1:17" hidden="1" x14ac:dyDescent="0.2">
      <c r="A2976" t="str">
        <f t="shared" si="46"/>
        <v>392.8116</v>
      </c>
      <c r="B2976" t="s">
        <v>147</v>
      </c>
      <c r="C2976" t="s">
        <v>17</v>
      </c>
      <c r="D2976" t="s">
        <v>18</v>
      </c>
      <c r="E2976" t="s">
        <v>337</v>
      </c>
      <c r="F2976">
        <v>202112</v>
      </c>
      <c r="G2976">
        <v>8.7300000000000003E-2</v>
      </c>
      <c r="H2976">
        <v>0.90400000000000003</v>
      </c>
      <c r="I2976">
        <v>8.7000000000000011E-3</v>
      </c>
      <c r="J2976">
        <v>0</v>
      </c>
      <c r="K2976">
        <v>4810</v>
      </c>
      <c r="L2976">
        <v>419.91</v>
      </c>
      <c r="M2976">
        <v>4348.24</v>
      </c>
      <c r="N2976">
        <v>41.85</v>
      </c>
      <c r="O2976">
        <v>0</v>
      </c>
      <c r="P2976" t="s">
        <v>107</v>
      </c>
      <c r="Q2976">
        <v>8</v>
      </c>
    </row>
    <row r="2977" spans="1:17" hidden="1" x14ac:dyDescent="0.2">
      <c r="A2977" t="str">
        <f t="shared" si="46"/>
        <v>393.0116</v>
      </c>
      <c r="B2977" t="s">
        <v>148</v>
      </c>
      <c r="C2977" t="s">
        <v>17</v>
      </c>
      <c r="D2977" t="s">
        <v>18</v>
      </c>
      <c r="E2977" t="s">
        <v>337</v>
      </c>
      <c r="F2977">
        <v>202112</v>
      </c>
      <c r="G2977">
        <v>0.1173</v>
      </c>
      <c r="H2977">
        <v>0.87650000000000006</v>
      </c>
      <c r="I2977">
        <v>6.2000000000000006E-3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 t="s">
        <v>107</v>
      </c>
      <c r="Q2977">
        <v>8</v>
      </c>
    </row>
    <row r="2978" spans="1:17" hidden="1" x14ac:dyDescent="0.2">
      <c r="A2978" t="str">
        <f t="shared" si="46"/>
        <v>393.0116</v>
      </c>
      <c r="B2978" t="s">
        <v>149</v>
      </c>
      <c r="C2978" t="s">
        <v>17</v>
      </c>
      <c r="D2978" t="s">
        <v>18</v>
      </c>
      <c r="E2978" t="s">
        <v>337</v>
      </c>
      <c r="F2978">
        <v>202112</v>
      </c>
      <c r="G2978">
        <v>0.1086</v>
      </c>
      <c r="H2978">
        <v>0.88270000000000004</v>
      </c>
      <c r="I2978">
        <v>8.7000000000000011E-3</v>
      </c>
      <c r="J2978">
        <v>0</v>
      </c>
      <c r="K2978">
        <v>330002.82</v>
      </c>
      <c r="L2978">
        <v>35838.31</v>
      </c>
      <c r="M2978">
        <v>291293.49</v>
      </c>
      <c r="N2978">
        <v>2871.02</v>
      </c>
      <c r="O2978">
        <v>0</v>
      </c>
      <c r="P2978" t="s">
        <v>107</v>
      </c>
      <c r="Q2978">
        <v>8</v>
      </c>
    </row>
    <row r="2979" spans="1:17" hidden="1" x14ac:dyDescent="0.2">
      <c r="A2979" t="str">
        <f t="shared" si="46"/>
        <v>393.0116</v>
      </c>
      <c r="B2979" t="s">
        <v>150</v>
      </c>
      <c r="C2979" t="s">
        <v>17</v>
      </c>
      <c r="D2979" t="s">
        <v>18</v>
      </c>
      <c r="E2979" t="s">
        <v>337</v>
      </c>
      <c r="F2979">
        <v>202112</v>
      </c>
      <c r="G2979">
        <v>8.7300000000000003E-2</v>
      </c>
      <c r="H2979">
        <v>0.90400000000000003</v>
      </c>
      <c r="I2979">
        <v>8.7000000000000011E-3</v>
      </c>
      <c r="J2979">
        <v>0</v>
      </c>
      <c r="K2979">
        <v>113048.40000000001</v>
      </c>
      <c r="L2979">
        <v>9869.130000000001</v>
      </c>
      <c r="M2979">
        <v>102195.75</v>
      </c>
      <c r="N2979">
        <v>983.52</v>
      </c>
      <c r="O2979">
        <v>0</v>
      </c>
      <c r="P2979" t="s">
        <v>107</v>
      </c>
      <c r="Q2979">
        <v>8</v>
      </c>
    </row>
    <row r="2980" spans="1:17" hidden="1" x14ac:dyDescent="0.2">
      <c r="A2980" t="str">
        <f t="shared" si="46"/>
        <v>394.0116</v>
      </c>
      <c r="B2980" t="s">
        <v>151</v>
      </c>
      <c r="C2980" t="s">
        <v>17</v>
      </c>
      <c r="D2980" t="s">
        <v>18</v>
      </c>
      <c r="E2980" t="s">
        <v>337</v>
      </c>
      <c r="F2980">
        <v>202112</v>
      </c>
      <c r="G2980">
        <v>0.1173</v>
      </c>
      <c r="H2980">
        <v>0.87650000000000006</v>
      </c>
      <c r="I2980">
        <v>6.2000000000000006E-3</v>
      </c>
      <c r="J2980">
        <v>0</v>
      </c>
      <c r="K2980">
        <v>251948.49000000002</v>
      </c>
      <c r="L2980">
        <v>29553.56</v>
      </c>
      <c r="M2980">
        <v>220832.85</v>
      </c>
      <c r="N2980">
        <v>1562.08</v>
      </c>
      <c r="O2980">
        <v>0</v>
      </c>
      <c r="P2980" t="s">
        <v>107</v>
      </c>
      <c r="Q2980">
        <v>8</v>
      </c>
    </row>
    <row r="2981" spans="1:17" hidden="1" x14ac:dyDescent="0.2">
      <c r="A2981" t="str">
        <f t="shared" si="46"/>
        <v>394.0116</v>
      </c>
      <c r="B2981" t="s">
        <v>152</v>
      </c>
      <c r="C2981" t="s">
        <v>17</v>
      </c>
      <c r="D2981" t="s">
        <v>18</v>
      </c>
      <c r="E2981" t="s">
        <v>337</v>
      </c>
      <c r="F2981">
        <v>202112</v>
      </c>
      <c r="G2981">
        <v>0.1086</v>
      </c>
      <c r="H2981">
        <v>0.88270000000000004</v>
      </c>
      <c r="I2981">
        <v>8.7000000000000011E-3</v>
      </c>
      <c r="J2981">
        <v>0</v>
      </c>
      <c r="K2981">
        <v>14100999.23</v>
      </c>
      <c r="L2981">
        <v>1531368.52</v>
      </c>
      <c r="M2981">
        <v>12446952.02</v>
      </c>
      <c r="N2981">
        <v>122678.69</v>
      </c>
      <c r="O2981">
        <v>0</v>
      </c>
      <c r="P2981" t="s">
        <v>107</v>
      </c>
      <c r="Q2981">
        <v>8</v>
      </c>
    </row>
    <row r="2982" spans="1:17" hidden="1" x14ac:dyDescent="0.2">
      <c r="A2982" t="str">
        <f t="shared" si="46"/>
        <v>394.0116</v>
      </c>
      <c r="B2982" t="s">
        <v>153</v>
      </c>
      <c r="C2982" t="s">
        <v>17</v>
      </c>
      <c r="D2982" t="s">
        <v>18</v>
      </c>
      <c r="E2982" t="s">
        <v>337</v>
      </c>
      <c r="F2982">
        <v>202112</v>
      </c>
      <c r="G2982">
        <v>8.7300000000000003E-2</v>
      </c>
      <c r="H2982">
        <v>0.90400000000000003</v>
      </c>
      <c r="I2982">
        <v>8.7000000000000011E-3</v>
      </c>
      <c r="J2982">
        <v>0</v>
      </c>
      <c r="K2982">
        <v>165930.5</v>
      </c>
      <c r="L2982">
        <v>14485.73</v>
      </c>
      <c r="M2982">
        <v>150001.17000000001</v>
      </c>
      <c r="N2982">
        <v>1443.6000000000001</v>
      </c>
      <c r="O2982">
        <v>0</v>
      </c>
      <c r="P2982" t="s">
        <v>107</v>
      </c>
      <c r="Q2982">
        <v>8</v>
      </c>
    </row>
    <row r="2983" spans="1:17" hidden="1" x14ac:dyDescent="0.2">
      <c r="A2983" t="str">
        <f t="shared" si="46"/>
        <v>395.0116</v>
      </c>
      <c r="B2983" t="s">
        <v>154</v>
      </c>
      <c r="C2983" t="s">
        <v>17</v>
      </c>
      <c r="D2983" t="s">
        <v>18</v>
      </c>
      <c r="E2983" t="s">
        <v>337</v>
      </c>
      <c r="F2983">
        <v>202112</v>
      </c>
      <c r="G2983">
        <v>0.1173</v>
      </c>
      <c r="H2983">
        <v>0.87650000000000006</v>
      </c>
      <c r="I2983">
        <v>6.2000000000000006E-3</v>
      </c>
      <c r="J2983">
        <v>0</v>
      </c>
      <c r="K2983">
        <v>5650.76</v>
      </c>
      <c r="L2983">
        <v>662.83</v>
      </c>
      <c r="M2983">
        <v>4952.9000000000005</v>
      </c>
      <c r="N2983">
        <v>35.03</v>
      </c>
      <c r="O2983">
        <v>0</v>
      </c>
      <c r="P2983" t="s">
        <v>107</v>
      </c>
      <c r="Q2983">
        <v>8</v>
      </c>
    </row>
    <row r="2984" spans="1:17" hidden="1" x14ac:dyDescent="0.2">
      <c r="A2984" t="str">
        <f t="shared" si="46"/>
        <v>395.0116</v>
      </c>
      <c r="B2984" t="s">
        <v>155</v>
      </c>
      <c r="C2984" t="s">
        <v>17</v>
      </c>
      <c r="D2984" t="s">
        <v>18</v>
      </c>
      <c r="E2984" t="s">
        <v>337</v>
      </c>
      <c r="F2984">
        <v>202112</v>
      </c>
      <c r="G2984">
        <v>0.1086</v>
      </c>
      <c r="H2984">
        <v>0.88270000000000004</v>
      </c>
      <c r="I2984">
        <v>8.7000000000000011E-3</v>
      </c>
      <c r="J2984">
        <v>0</v>
      </c>
      <c r="K2984">
        <v>445104.03</v>
      </c>
      <c r="L2984">
        <v>48338.3</v>
      </c>
      <c r="M2984">
        <v>392893.32</v>
      </c>
      <c r="N2984">
        <v>3872.41</v>
      </c>
      <c r="O2984">
        <v>0</v>
      </c>
      <c r="P2984" t="s">
        <v>107</v>
      </c>
      <c r="Q2984">
        <v>8</v>
      </c>
    </row>
    <row r="2985" spans="1:17" hidden="1" x14ac:dyDescent="0.2">
      <c r="A2985" t="str">
        <f t="shared" si="46"/>
        <v>396.9116</v>
      </c>
      <c r="B2985" t="s">
        <v>156</v>
      </c>
      <c r="C2985" t="s">
        <v>17</v>
      </c>
      <c r="D2985" t="s">
        <v>18</v>
      </c>
      <c r="E2985" t="s">
        <v>337</v>
      </c>
      <c r="F2985">
        <v>202112</v>
      </c>
      <c r="G2985">
        <v>0.1173</v>
      </c>
      <c r="H2985">
        <v>0.87650000000000006</v>
      </c>
      <c r="I2985">
        <v>6.2000000000000006E-3</v>
      </c>
      <c r="J2985">
        <v>0</v>
      </c>
      <c r="K2985">
        <v>332586.52</v>
      </c>
      <c r="L2985">
        <v>39012.400000000001</v>
      </c>
      <c r="M2985">
        <v>291512.08</v>
      </c>
      <c r="N2985">
        <v>2062.04</v>
      </c>
      <c r="O2985">
        <v>0</v>
      </c>
      <c r="P2985" t="s">
        <v>107</v>
      </c>
      <c r="Q2985">
        <v>8</v>
      </c>
    </row>
    <row r="2986" spans="1:17" hidden="1" x14ac:dyDescent="0.2">
      <c r="A2986" t="str">
        <f t="shared" si="46"/>
        <v>396.9116</v>
      </c>
      <c r="B2986" t="s">
        <v>157</v>
      </c>
      <c r="C2986" t="s">
        <v>17</v>
      </c>
      <c r="D2986" t="s">
        <v>18</v>
      </c>
      <c r="E2986" t="s">
        <v>337</v>
      </c>
      <c r="F2986">
        <v>202112</v>
      </c>
      <c r="G2986">
        <v>0.1086</v>
      </c>
      <c r="H2986">
        <v>0.88270000000000004</v>
      </c>
      <c r="I2986">
        <v>8.7000000000000011E-3</v>
      </c>
      <c r="J2986">
        <v>0</v>
      </c>
      <c r="K2986">
        <v>26551395.57</v>
      </c>
      <c r="L2986">
        <v>2883481.56</v>
      </c>
      <c r="M2986">
        <v>23436916.859999999</v>
      </c>
      <c r="N2986">
        <v>230997.15</v>
      </c>
      <c r="O2986">
        <v>0</v>
      </c>
      <c r="P2986" t="s">
        <v>107</v>
      </c>
      <c r="Q2986">
        <v>8</v>
      </c>
    </row>
    <row r="2987" spans="1:17" hidden="1" x14ac:dyDescent="0.2">
      <c r="A2987" t="str">
        <f t="shared" si="46"/>
        <v>396.9116</v>
      </c>
      <c r="B2987" t="s">
        <v>158</v>
      </c>
      <c r="C2987" t="s">
        <v>17</v>
      </c>
      <c r="D2987" t="s">
        <v>18</v>
      </c>
      <c r="E2987" t="s">
        <v>337</v>
      </c>
      <c r="F2987">
        <v>202112</v>
      </c>
      <c r="G2987">
        <v>8.7300000000000003E-2</v>
      </c>
      <c r="H2987">
        <v>0.90400000000000003</v>
      </c>
      <c r="I2987">
        <v>8.7000000000000011E-3</v>
      </c>
      <c r="J2987">
        <v>0</v>
      </c>
      <c r="K2987">
        <v>138912.51999999999</v>
      </c>
      <c r="L2987">
        <v>12127.06</v>
      </c>
      <c r="M2987">
        <v>125576.92</v>
      </c>
      <c r="N2987">
        <v>1208.54</v>
      </c>
      <c r="O2987">
        <v>0</v>
      </c>
      <c r="P2987" t="s">
        <v>107</v>
      </c>
      <c r="Q2987">
        <v>8</v>
      </c>
    </row>
    <row r="2988" spans="1:17" hidden="1" x14ac:dyDescent="0.2">
      <c r="A2988" t="str">
        <f t="shared" si="46"/>
        <v>397.0116</v>
      </c>
      <c r="B2988" t="s">
        <v>159</v>
      </c>
      <c r="C2988" t="s">
        <v>17</v>
      </c>
      <c r="D2988" t="s">
        <v>18</v>
      </c>
      <c r="E2988" t="s">
        <v>337</v>
      </c>
      <c r="F2988">
        <v>202112</v>
      </c>
      <c r="G2988">
        <v>0.1173</v>
      </c>
      <c r="H2988">
        <v>0.87650000000000006</v>
      </c>
      <c r="I2988">
        <v>6.2000000000000006E-3</v>
      </c>
      <c r="J2988">
        <v>0</v>
      </c>
      <c r="K2988">
        <v>28349357.02</v>
      </c>
      <c r="L2988">
        <v>3325379.58</v>
      </c>
      <c r="M2988">
        <v>24848211.43</v>
      </c>
      <c r="N2988">
        <v>175766.01</v>
      </c>
      <c r="O2988">
        <v>0</v>
      </c>
      <c r="P2988" t="s">
        <v>107</v>
      </c>
      <c r="Q2988">
        <v>8</v>
      </c>
    </row>
    <row r="2989" spans="1:17" hidden="1" x14ac:dyDescent="0.2">
      <c r="A2989" t="str">
        <f t="shared" si="46"/>
        <v>397.0116</v>
      </c>
      <c r="B2989" t="s">
        <v>160</v>
      </c>
      <c r="C2989" t="s">
        <v>17</v>
      </c>
      <c r="D2989" t="s">
        <v>18</v>
      </c>
      <c r="E2989" t="s">
        <v>337</v>
      </c>
      <c r="F2989">
        <v>202112</v>
      </c>
      <c r="G2989">
        <v>0.1173</v>
      </c>
      <c r="H2989">
        <v>0.87650000000000006</v>
      </c>
      <c r="I2989">
        <v>6.2000000000000006E-3</v>
      </c>
      <c r="J2989">
        <v>0</v>
      </c>
      <c r="K2989">
        <v>459434.91000000003</v>
      </c>
      <c r="L2989">
        <v>53891.71</v>
      </c>
      <c r="M2989">
        <v>402694.7</v>
      </c>
      <c r="N2989">
        <v>2848.5</v>
      </c>
      <c r="O2989">
        <v>0</v>
      </c>
      <c r="P2989" t="s">
        <v>107</v>
      </c>
      <c r="Q2989">
        <v>8</v>
      </c>
    </row>
    <row r="2990" spans="1:17" hidden="1" x14ac:dyDescent="0.2">
      <c r="A2990" t="str">
        <f t="shared" si="46"/>
        <v>397.0116</v>
      </c>
      <c r="B2990" t="s">
        <v>161</v>
      </c>
      <c r="C2990" t="s">
        <v>17</v>
      </c>
      <c r="D2990" t="s">
        <v>18</v>
      </c>
      <c r="E2990" t="s">
        <v>337</v>
      </c>
      <c r="F2990">
        <v>202112</v>
      </c>
      <c r="G2990">
        <v>0.1173</v>
      </c>
      <c r="H2990">
        <v>0.87650000000000006</v>
      </c>
      <c r="I2990">
        <v>6.2000000000000006E-3</v>
      </c>
      <c r="J2990">
        <v>0</v>
      </c>
      <c r="K2990">
        <v>707422.71999999997</v>
      </c>
      <c r="L2990">
        <v>82980.69</v>
      </c>
      <c r="M2990">
        <v>620056.01</v>
      </c>
      <c r="N2990">
        <v>4386.0200000000004</v>
      </c>
      <c r="O2990">
        <v>0</v>
      </c>
      <c r="P2990" t="s">
        <v>107</v>
      </c>
      <c r="Q2990">
        <v>8</v>
      </c>
    </row>
    <row r="2991" spans="1:17" hidden="1" x14ac:dyDescent="0.2">
      <c r="A2991" t="str">
        <f t="shared" si="46"/>
        <v>397.0116</v>
      </c>
      <c r="B2991" t="s">
        <v>162</v>
      </c>
      <c r="C2991" t="s">
        <v>17</v>
      </c>
      <c r="D2991" t="s">
        <v>18</v>
      </c>
      <c r="E2991" t="s">
        <v>337</v>
      </c>
      <c r="F2991">
        <v>202112</v>
      </c>
      <c r="G2991">
        <v>0.1173</v>
      </c>
      <c r="H2991">
        <v>0.87650000000000006</v>
      </c>
      <c r="I2991">
        <v>6.2000000000000006E-3</v>
      </c>
      <c r="J2991">
        <v>0</v>
      </c>
      <c r="K2991">
        <v>131833.4</v>
      </c>
      <c r="L2991">
        <v>15464.06</v>
      </c>
      <c r="M2991">
        <v>115551.97</v>
      </c>
      <c r="N2991">
        <v>817.37</v>
      </c>
      <c r="O2991">
        <v>0</v>
      </c>
      <c r="P2991" t="s">
        <v>107</v>
      </c>
      <c r="Q2991">
        <v>8</v>
      </c>
    </row>
    <row r="2992" spans="1:17" hidden="1" x14ac:dyDescent="0.2">
      <c r="A2992" t="str">
        <f t="shared" si="46"/>
        <v>397.0116</v>
      </c>
      <c r="B2992" t="s">
        <v>163</v>
      </c>
      <c r="C2992" t="s">
        <v>17</v>
      </c>
      <c r="D2992" t="s">
        <v>18</v>
      </c>
      <c r="E2992" t="s">
        <v>337</v>
      </c>
      <c r="F2992">
        <v>202112</v>
      </c>
      <c r="G2992">
        <v>0.1086</v>
      </c>
      <c r="H2992">
        <v>0.88270000000000004</v>
      </c>
      <c r="I2992">
        <v>8.7000000000000011E-3</v>
      </c>
      <c r="J2992">
        <v>0</v>
      </c>
      <c r="K2992">
        <v>1796964.54</v>
      </c>
      <c r="L2992">
        <v>195150.35</v>
      </c>
      <c r="M2992">
        <v>1586180.6</v>
      </c>
      <c r="N2992">
        <v>15633.59</v>
      </c>
      <c r="O2992">
        <v>0</v>
      </c>
      <c r="P2992" t="s">
        <v>107</v>
      </c>
      <c r="Q2992">
        <v>8</v>
      </c>
    </row>
    <row r="2993" spans="1:17" hidden="1" x14ac:dyDescent="0.2">
      <c r="A2993" t="str">
        <f t="shared" si="46"/>
        <v>397.0116</v>
      </c>
      <c r="B2993" t="s">
        <v>164</v>
      </c>
      <c r="C2993" t="s">
        <v>17</v>
      </c>
      <c r="D2993" t="s">
        <v>18</v>
      </c>
      <c r="E2993" t="s">
        <v>337</v>
      </c>
      <c r="F2993">
        <v>202112</v>
      </c>
      <c r="G2993">
        <v>8.7300000000000003E-2</v>
      </c>
      <c r="H2993">
        <v>0.90400000000000003</v>
      </c>
      <c r="I2993">
        <v>8.7000000000000011E-3</v>
      </c>
      <c r="J2993">
        <v>0</v>
      </c>
      <c r="K2993">
        <v>14242907.58</v>
      </c>
      <c r="L2993">
        <v>1243405.83</v>
      </c>
      <c r="M2993">
        <v>12875588.460000001</v>
      </c>
      <c r="N2993">
        <v>123913.29000000001</v>
      </c>
      <c r="O2993">
        <v>0</v>
      </c>
      <c r="P2993" t="s">
        <v>107</v>
      </c>
      <c r="Q2993">
        <v>8</v>
      </c>
    </row>
    <row r="2994" spans="1:17" hidden="1" x14ac:dyDescent="0.2">
      <c r="A2994" t="str">
        <f t="shared" si="46"/>
        <v>397.1116</v>
      </c>
      <c r="B2994" t="s">
        <v>165</v>
      </c>
      <c r="C2994" t="s">
        <v>17</v>
      </c>
      <c r="D2994" t="s">
        <v>18</v>
      </c>
      <c r="E2994" t="s">
        <v>337</v>
      </c>
      <c r="F2994">
        <v>202112</v>
      </c>
      <c r="G2994">
        <v>0.1173</v>
      </c>
      <c r="H2994">
        <v>0.87650000000000006</v>
      </c>
      <c r="I2994">
        <v>6.2000000000000006E-3</v>
      </c>
      <c r="J2994">
        <v>0</v>
      </c>
      <c r="K2994">
        <v>15097.28</v>
      </c>
      <c r="L2994">
        <v>1770.91</v>
      </c>
      <c r="M2994">
        <v>13232.77</v>
      </c>
      <c r="N2994">
        <v>93.600000000000009</v>
      </c>
      <c r="O2994">
        <v>0</v>
      </c>
      <c r="P2994" t="s">
        <v>107</v>
      </c>
      <c r="Q2994">
        <v>8</v>
      </c>
    </row>
    <row r="2995" spans="1:17" hidden="1" x14ac:dyDescent="0.2">
      <c r="A2995" t="str">
        <f t="shared" si="46"/>
        <v>397.1116</v>
      </c>
      <c r="B2995" t="s">
        <v>166</v>
      </c>
      <c r="C2995" t="s">
        <v>17</v>
      </c>
      <c r="D2995" t="s">
        <v>18</v>
      </c>
      <c r="E2995" t="s">
        <v>337</v>
      </c>
      <c r="F2995">
        <v>202112</v>
      </c>
      <c r="G2995">
        <v>0.1086</v>
      </c>
      <c r="H2995">
        <v>0.88270000000000004</v>
      </c>
      <c r="I2995">
        <v>8.7000000000000011E-3</v>
      </c>
      <c r="J2995">
        <v>0</v>
      </c>
      <c r="K2995">
        <v>104221</v>
      </c>
      <c r="L2995">
        <v>11318.4</v>
      </c>
      <c r="M2995">
        <v>91995.88</v>
      </c>
      <c r="N2995">
        <v>906.72</v>
      </c>
      <c r="O2995">
        <v>0</v>
      </c>
      <c r="P2995" t="s">
        <v>107</v>
      </c>
      <c r="Q2995">
        <v>8</v>
      </c>
    </row>
    <row r="2996" spans="1:17" hidden="1" x14ac:dyDescent="0.2">
      <c r="A2996" t="str">
        <f t="shared" si="46"/>
        <v>398.0116</v>
      </c>
      <c r="B2996" t="s">
        <v>167</v>
      </c>
      <c r="C2996" t="s">
        <v>17</v>
      </c>
      <c r="D2996" t="s">
        <v>18</v>
      </c>
      <c r="E2996" t="s">
        <v>337</v>
      </c>
      <c r="F2996">
        <v>202112</v>
      </c>
      <c r="G2996">
        <v>0.1173</v>
      </c>
      <c r="H2996">
        <v>0.87650000000000006</v>
      </c>
      <c r="I2996">
        <v>6.2000000000000006E-3</v>
      </c>
      <c r="J2996">
        <v>0</v>
      </c>
      <c r="K2996">
        <v>593440.46</v>
      </c>
      <c r="L2996">
        <v>69610.570000000007</v>
      </c>
      <c r="M2996">
        <v>520150.56</v>
      </c>
      <c r="N2996">
        <v>3679.33</v>
      </c>
      <c r="O2996">
        <v>0</v>
      </c>
      <c r="P2996" t="s">
        <v>107</v>
      </c>
      <c r="Q2996">
        <v>8</v>
      </c>
    </row>
    <row r="2997" spans="1:17" hidden="1" x14ac:dyDescent="0.2">
      <c r="A2997" t="str">
        <f t="shared" si="46"/>
        <v>398.0116</v>
      </c>
      <c r="B2997" t="s">
        <v>168</v>
      </c>
      <c r="C2997" t="s">
        <v>17</v>
      </c>
      <c r="D2997" t="s">
        <v>18</v>
      </c>
      <c r="E2997" t="s">
        <v>337</v>
      </c>
      <c r="F2997">
        <v>202112</v>
      </c>
      <c r="G2997">
        <v>0.1086</v>
      </c>
      <c r="H2997">
        <v>0.88270000000000004</v>
      </c>
      <c r="I2997">
        <v>8.7000000000000011E-3</v>
      </c>
      <c r="J2997">
        <v>0</v>
      </c>
      <c r="K2997">
        <v>1952089.75</v>
      </c>
      <c r="L2997">
        <v>211996.95</v>
      </c>
      <c r="M2997">
        <v>1723109.62</v>
      </c>
      <c r="N2997">
        <v>16983.18</v>
      </c>
      <c r="O2997">
        <v>0</v>
      </c>
      <c r="P2997" t="s">
        <v>107</v>
      </c>
      <c r="Q2997">
        <v>8</v>
      </c>
    </row>
    <row r="2998" spans="1:17" hidden="1" x14ac:dyDescent="0.2">
      <c r="A2998" t="str">
        <f t="shared" si="46"/>
        <v>303.0116</v>
      </c>
      <c r="B2998" t="s">
        <v>169</v>
      </c>
      <c r="C2998" t="s">
        <v>170</v>
      </c>
      <c r="D2998" t="s">
        <v>18</v>
      </c>
      <c r="E2998" t="s">
        <v>337</v>
      </c>
      <c r="F2998">
        <v>202112</v>
      </c>
      <c r="G2998">
        <v>8.4100000000000008E-2</v>
      </c>
      <c r="H2998">
        <v>0.77690000000000003</v>
      </c>
      <c r="I2998">
        <v>0.1331</v>
      </c>
      <c r="J2998">
        <v>5.8999999999999999E-3</v>
      </c>
      <c r="K2998">
        <v>15924533.48</v>
      </c>
      <c r="L2998">
        <v>1339253.27</v>
      </c>
      <c r="M2998">
        <v>12371770.060000001</v>
      </c>
      <c r="N2998">
        <v>2119555.4</v>
      </c>
      <c r="O2998">
        <v>93954.75</v>
      </c>
      <c r="P2998" t="s">
        <v>171</v>
      </c>
      <c r="Q2998">
        <v>10</v>
      </c>
    </row>
    <row r="2999" spans="1:17" hidden="1" x14ac:dyDescent="0.2">
      <c r="A2999" t="str">
        <f t="shared" si="46"/>
        <v>303.0116</v>
      </c>
      <c r="B2999" t="s">
        <v>172</v>
      </c>
      <c r="C2999" t="s">
        <v>170</v>
      </c>
      <c r="D2999" t="s">
        <v>18</v>
      </c>
      <c r="E2999" t="s">
        <v>337</v>
      </c>
      <c r="F2999">
        <v>202112</v>
      </c>
      <c r="G2999">
        <v>8.4100000000000008E-2</v>
      </c>
      <c r="H2999">
        <v>0.77690000000000003</v>
      </c>
      <c r="I2999">
        <v>0.1331</v>
      </c>
      <c r="J2999">
        <v>5.8999999999999999E-3</v>
      </c>
      <c r="K2999">
        <v>587449.4</v>
      </c>
      <c r="L2999">
        <v>49404.49</v>
      </c>
      <c r="M2999">
        <v>456389.44</v>
      </c>
      <c r="N2999">
        <v>78189.52</v>
      </c>
      <c r="O2999">
        <v>3465.9500000000003</v>
      </c>
      <c r="P2999" t="s">
        <v>171</v>
      </c>
      <c r="Q2999">
        <v>10</v>
      </c>
    </row>
    <row r="3000" spans="1:17" hidden="1" x14ac:dyDescent="0.2">
      <c r="A3000" t="str">
        <f t="shared" si="46"/>
        <v>303.0116</v>
      </c>
      <c r="B3000" t="s">
        <v>173</v>
      </c>
      <c r="C3000" t="s">
        <v>170</v>
      </c>
      <c r="D3000" t="s">
        <v>18</v>
      </c>
      <c r="E3000" t="s">
        <v>337</v>
      </c>
      <c r="F3000">
        <v>202112</v>
      </c>
      <c r="G3000">
        <v>8.4100000000000008E-2</v>
      </c>
      <c r="H3000">
        <v>0.77690000000000003</v>
      </c>
      <c r="I3000">
        <v>0.1331</v>
      </c>
      <c r="J3000">
        <v>5.8999999999999999E-3</v>
      </c>
      <c r="K3000">
        <v>754415.14</v>
      </c>
      <c r="L3000">
        <v>63446.32</v>
      </c>
      <c r="M3000">
        <v>586105.12</v>
      </c>
      <c r="N3000">
        <v>100412.65000000001</v>
      </c>
      <c r="O3000">
        <v>4451.05</v>
      </c>
      <c r="P3000" t="s">
        <v>171</v>
      </c>
      <c r="Q3000">
        <v>10</v>
      </c>
    </row>
    <row r="3001" spans="1:17" hidden="1" x14ac:dyDescent="0.2">
      <c r="A3001" t="str">
        <f t="shared" si="46"/>
        <v>304.0116</v>
      </c>
      <c r="B3001" t="s">
        <v>174</v>
      </c>
      <c r="C3001" t="s">
        <v>170</v>
      </c>
      <c r="D3001" t="s">
        <v>18</v>
      </c>
      <c r="E3001" t="s">
        <v>337</v>
      </c>
      <c r="F3001">
        <v>202112</v>
      </c>
      <c r="G3001">
        <v>0.1096</v>
      </c>
      <c r="H3001">
        <v>0.76270000000000004</v>
      </c>
      <c r="I3001">
        <v>0.12240000000000001</v>
      </c>
      <c r="J3001">
        <v>5.3E-3</v>
      </c>
      <c r="K3001">
        <v>0</v>
      </c>
      <c r="L3001">
        <v>0</v>
      </c>
      <c r="M3001">
        <v>0</v>
      </c>
      <c r="N3001">
        <v>0</v>
      </c>
      <c r="O3001">
        <v>0</v>
      </c>
      <c r="P3001" t="s">
        <v>175</v>
      </c>
      <c r="Q3001">
        <v>11</v>
      </c>
    </row>
    <row r="3002" spans="1:17" hidden="1" x14ac:dyDescent="0.2">
      <c r="A3002" t="str">
        <f t="shared" si="46"/>
        <v>305.0116</v>
      </c>
      <c r="B3002" t="s">
        <v>176</v>
      </c>
      <c r="C3002" t="s">
        <v>170</v>
      </c>
      <c r="D3002" t="s">
        <v>18</v>
      </c>
      <c r="E3002" t="s">
        <v>337</v>
      </c>
      <c r="F3002">
        <v>202112</v>
      </c>
      <c r="G3002">
        <v>0.1096</v>
      </c>
      <c r="H3002">
        <v>0.76270000000000004</v>
      </c>
      <c r="I3002">
        <v>0.12240000000000001</v>
      </c>
      <c r="J3002">
        <v>5.3E-3</v>
      </c>
      <c r="K3002">
        <v>0</v>
      </c>
      <c r="L3002">
        <v>0</v>
      </c>
      <c r="M3002">
        <v>0</v>
      </c>
      <c r="N3002">
        <v>0</v>
      </c>
      <c r="O3002">
        <v>0</v>
      </c>
      <c r="P3002" t="s">
        <v>175</v>
      </c>
      <c r="Q3002">
        <v>11</v>
      </c>
    </row>
    <row r="3003" spans="1:17" hidden="1" x14ac:dyDescent="0.2">
      <c r="A3003" t="str">
        <f t="shared" si="46"/>
        <v>307.0116</v>
      </c>
      <c r="B3003" t="s">
        <v>177</v>
      </c>
      <c r="C3003" t="s">
        <v>170</v>
      </c>
      <c r="D3003" t="s">
        <v>18</v>
      </c>
      <c r="E3003" t="s">
        <v>337</v>
      </c>
      <c r="F3003">
        <v>202112</v>
      </c>
      <c r="G3003">
        <v>0.1096</v>
      </c>
      <c r="H3003">
        <v>0.76270000000000004</v>
      </c>
      <c r="I3003">
        <v>0.12240000000000001</v>
      </c>
      <c r="J3003">
        <v>5.3E-3</v>
      </c>
      <c r="K3003">
        <v>0</v>
      </c>
      <c r="L3003">
        <v>0</v>
      </c>
      <c r="M3003">
        <v>0</v>
      </c>
      <c r="N3003">
        <v>0</v>
      </c>
      <c r="O3003">
        <v>0</v>
      </c>
      <c r="P3003" t="s">
        <v>175</v>
      </c>
      <c r="Q3003">
        <v>11</v>
      </c>
    </row>
    <row r="3004" spans="1:17" hidden="1" x14ac:dyDescent="0.2">
      <c r="A3004" t="str">
        <f t="shared" si="46"/>
        <v>311.0116</v>
      </c>
      <c r="B3004" t="s">
        <v>178</v>
      </c>
      <c r="C3004" t="s">
        <v>170</v>
      </c>
      <c r="D3004" t="s">
        <v>18</v>
      </c>
      <c r="E3004" t="s">
        <v>337</v>
      </c>
      <c r="F3004">
        <v>202112</v>
      </c>
      <c r="G3004">
        <v>0.1096</v>
      </c>
      <c r="H3004">
        <v>0.76270000000000004</v>
      </c>
      <c r="I3004">
        <v>0.12240000000000001</v>
      </c>
      <c r="J3004">
        <v>5.3E-3</v>
      </c>
      <c r="K3004">
        <v>0</v>
      </c>
      <c r="L3004">
        <v>0</v>
      </c>
      <c r="M3004">
        <v>0</v>
      </c>
      <c r="N3004">
        <v>0</v>
      </c>
      <c r="O3004">
        <v>0</v>
      </c>
      <c r="P3004" t="s">
        <v>175</v>
      </c>
      <c r="Q3004">
        <v>11</v>
      </c>
    </row>
    <row r="3005" spans="1:17" hidden="1" x14ac:dyDescent="0.2">
      <c r="A3005" t="str">
        <f t="shared" si="46"/>
        <v>320.0116</v>
      </c>
      <c r="B3005" t="s">
        <v>179</v>
      </c>
      <c r="C3005" t="s">
        <v>170</v>
      </c>
      <c r="D3005" t="s">
        <v>18</v>
      </c>
      <c r="E3005" t="s">
        <v>337</v>
      </c>
      <c r="F3005">
        <v>202112</v>
      </c>
      <c r="G3005">
        <v>0.1096</v>
      </c>
      <c r="H3005">
        <v>0.76270000000000004</v>
      </c>
      <c r="I3005">
        <v>0.12240000000000001</v>
      </c>
      <c r="J3005">
        <v>5.3E-3</v>
      </c>
      <c r="K3005">
        <v>0</v>
      </c>
      <c r="L3005">
        <v>0</v>
      </c>
      <c r="M3005">
        <v>0</v>
      </c>
      <c r="N3005">
        <v>0</v>
      </c>
      <c r="O3005">
        <v>0</v>
      </c>
      <c r="P3005" t="s">
        <v>175</v>
      </c>
      <c r="Q3005">
        <v>11</v>
      </c>
    </row>
    <row r="3006" spans="1:17" hidden="1" x14ac:dyDescent="0.2">
      <c r="A3006" t="str">
        <f t="shared" si="46"/>
        <v>360.0116</v>
      </c>
      <c r="B3006" t="s">
        <v>180</v>
      </c>
      <c r="C3006" t="s">
        <v>170</v>
      </c>
      <c r="D3006" t="s">
        <v>18</v>
      </c>
      <c r="E3006" t="s">
        <v>337</v>
      </c>
      <c r="F3006">
        <v>202112</v>
      </c>
      <c r="G3006">
        <v>0.1096</v>
      </c>
      <c r="H3006">
        <v>0.76270000000000004</v>
      </c>
      <c r="I3006">
        <v>0.12240000000000001</v>
      </c>
      <c r="J3006">
        <v>5.3E-3</v>
      </c>
      <c r="K3006">
        <v>211968</v>
      </c>
      <c r="L3006">
        <v>23231.69</v>
      </c>
      <c r="M3006">
        <v>161668</v>
      </c>
      <c r="N3006">
        <v>25944.880000000001</v>
      </c>
      <c r="O3006">
        <v>1123.43</v>
      </c>
      <c r="P3006" t="s">
        <v>181</v>
      </c>
      <c r="Q3006">
        <v>15</v>
      </c>
    </row>
    <row r="3007" spans="1:17" hidden="1" x14ac:dyDescent="0.2">
      <c r="A3007" t="str">
        <f t="shared" si="46"/>
        <v>361.0116</v>
      </c>
      <c r="B3007" t="s">
        <v>182</v>
      </c>
      <c r="C3007" t="s">
        <v>170</v>
      </c>
      <c r="D3007" t="s">
        <v>18</v>
      </c>
      <c r="E3007" t="s">
        <v>337</v>
      </c>
      <c r="F3007">
        <v>202112</v>
      </c>
      <c r="G3007">
        <v>0.1096</v>
      </c>
      <c r="H3007">
        <v>0.76270000000000004</v>
      </c>
      <c r="I3007">
        <v>0.12240000000000001</v>
      </c>
      <c r="J3007">
        <v>5.3E-3</v>
      </c>
      <c r="K3007">
        <v>7340049.5099999998</v>
      </c>
      <c r="L3007">
        <v>804469.43</v>
      </c>
      <c r="M3007">
        <v>5598255.75</v>
      </c>
      <c r="N3007">
        <v>898422.06</v>
      </c>
      <c r="O3007">
        <v>38902.270000000004</v>
      </c>
      <c r="P3007" t="s">
        <v>181</v>
      </c>
      <c r="Q3007">
        <v>15</v>
      </c>
    </row>
    <row r="3008" spans="1:17" hidden="1" x14ac:dyDescent="0.2">
      <c r="A3008" t="str">
        <f t="shared" si="46"/>
        <v>362.0116</v>
      </c>
      <c r="B3008" t="s">
        <v>183</v>
      </c>
      <c r="C3008" t="s">
        <v>170</v>
      </c>
      <c r="D3008" t="s">
        <v>18</v>
      </c>
      <c r="E3008" t="s">
        <v>337</v>
      </c>
      <c r="F3008">
        <v>202112</v>
      </c>
      <c r="G3008">
        <v>0.1096</v>
      </c>
      <c r="H3008">
        <v>0.76270000000000004</v>
      </c>
      <c r="I3008">
        <v>0.12240000000000001</v>
      </c>
      <c r="J3008">
        <v>5.3E-3</v>
      </c>
      <c r="K3008">
        <v>10531512.98</v>
      </c>
      <c r="L3008">
        <v>1154253.82</v>
      </c>
      <c r="M3008">
        <v>8032384.9500000002</v>
      </c>
      <c r="N3008">
        <v>1289057.19</v>
      </c>
      <c r="O3008">
        <v>55817.020000000004</v>
      </c>
      <c r="P3008" t="s">
        <v>181</v>
      </c>
      <c r="Q3008">
        <v>15</v>
      </c>
    </row>
    <row r="3009" spans="1:17" hidden="1" x14ac:dyDescent="0.2">
      <c r="A3009" t="str">
        <f t="shared" si="46"/>
        <v>363.0116</v>
      </c>
      <c r="B3009" t="s">
        <v>184</v>
      </c>
      <c r="C3009" t="s">
        <v>170</v>
      </c>
      <c r="D3009" t="s">
        <v>18</v>
      </c>
      <c r="E3009" t="s">
        <v>337</v>
      </c>
      <c r="F3009">
        <v>202112</v>
      </c>
      <c r="G3009">
        <v>0.1096</v>
      </c>
      <c r="H3009">
        <v>0.76270000000000004</v>
      </c>
      <c r="I3009">
        <v>0.12240000000000001</v>
      </c>
      <c r="J3009">
        <v>5.3E-3</v>
      </c>
      <c r="K3009">
        <v>3099846.42</v>
      </c>
      <c r="L3009">
        <v>339743.17</v>
      </c>
      <c r="M3009">
        <v>2364252.87</v>
      </c>
      <c r="N3009">
        <v>379421.2</v>
      </c>
      <c r="O3009">
        <v>16429.18</v>
      </c>
      <c r="P3009" t="s">
        <v>181</v>
      </c>
      <c r="Q3009">
        <v>15</v>
      </c>
    </row>
    <row r="3010" spans="1:17" hidden="1" x14ac:dyDescent="0.2">
      <c r="A3010" t="str">
        <f t="shared" si="46"/>
        <v>363.1116</v>
      </c>
      <c r="B3010" t="s">
        <v>185</v>
      </c>
      <c r="C3010" t="s">
        <v>170</v>
      </c>
      <c r="D3010" t="s">
        <v>18</v>
      </c>
      <c r="E3010" t="s">
        <v>337</v>
      </c>
      <c r="F3010">
        <v>202112</v>
      </c>
      <c r="G3010">
        <v>0.1096</v>
      </c>
      <c r="H3010">
        <v>0.76270000000000004</v>
      </c>
      <c r="I3010">
        <v>0.12240000000000001</v>
      </c>
      <c r="J3010">
        <v>5.3E-3</v>
      </c>
      <c r="K3010">
        <v>6563609.2699999996</v>
      </c>
      <c r="L3010">
        <v>719371.58</v>
      </c>
      <c r="M3010">
        <v>5006064.79</v>
      </c>
      <c r="N3010">
        <v>803385.77</v>
      </c>
      <c r="O3010">
        <v>34787.129999999997</v>
      </c>
      <c r="P3010" t="s">
        <v>181</v>
      </c>
      <c r="Q3010">
        <v>15</v>
      </c>
    </row>
    <row r="3011" spans="1:17" hidden="1" x14ac:dyDescent="0.2">
      <c r="A3011" t="str">
        <f t="shared" ref="A3011:A3074" si="47">_xlfn.CONCAT(MID(B3011,3,5),E3011)</f>
        <v>363.2116</v>
      </c>
      <c r="B3011" t="s">
        <v>186</v>
      </c>
      <c r="C3011" t="s">
        <v>170</v>
      </c>
      <c r="D3011" t="s">
        <v>18</v>
      </c>
      <c r="E3011" t="s">
        <v>337</v>
      </c>
      <c r="F3011">
        <v>202112</v>
      </c>
      <c r="G3011">
        <v>0.1096</v>
      </c>
      <c r="H3011">
        <v>0.76270000000000004</v>
      </c>
      <c r="I3011">
        <v>0.12240000000000001</v>
      </c>
      <c r="J3011">
        <v>5.3E-3</v>
      </c>
      <c r="K3011">
        <v>2184403.7999999998</v>
      </c>
      <c r="L3011">
        <v>239410.66</v>
      </c>
      <c r="M3011">
        <v>1666044.77</v>
      </c>
      <c r="N3011">
        <v>267371.03000000003</v>
      </c>
      <c r="O3011">
        <v>11577.34</v>
      </c>
      <c r="P3011" t="s">
        <v>181</v>
      </c>
      <c r="Q3011">
        <v>15</v>
      </c>
    </row>
    <row r="3012" spans="1:17" hidden="1" x14ac:dyDescent="0.2">
      <c r="A3012" t="str">
        <f t="shared" si="47"/>
        <v>363.3116</v>
      </c>
      <c r="B3012" t="s">
        <v>187</v>
      </c>
      <c r="C3012" t="s">
        <v>170</v>
      </c>
      <c r="D3012" t="s">
        <v>18</v>
      </c>
      <c r="E3012" t="s">
        <v>337</v>
      </c>
      <c r="F3012">
        <v>202112</v>
      </c>
      <c r="G3012">
        <v>0.1096</v>
      </c>
      <c r="H3012">
        <v>0.76270000000000004</v>
      </c>
      <c r="I3012">
        <v>0.12240000000000001</v>
      </c>
      <c r="J3012">
        <v>5.3E-3</v>
      </c>
      <c r="K3012">
        <v>2645550.0300000003</v>
      </c>
      <c r="L3012">
        <v>289952.28000000003</v>
      </c>
      <c r="M3012">
        <v>2017761.01</v>
      </c>
      <c r="N3012">
        <v>323815.32</v>
      </c>
      <c r="O3012">
        <v>14021.42</v>
      </c>
      <c r="P3012" t="s">
        <v>181</v>
      </c>
      <c r="Q3012">
        <v>15</v>
      </c>
    </row>
    <row r="3013" spans="1:17" hidden="1" x14ac:dyDescent="0.2">
      <c r="A3013" t="str">
        <f t="shared" si="47"/>
        <v>363.5116</v>
      </c>
      <c r="B3013" t="s">
        <v>188</v>
      </c>
      <c r="C3013" t="s">
        <v>170</v>
      </c>
      <c r="D3013" t="s">
        <v>18</v>
      </c>
      <c r="E3013" t="s">
        <v>337</v>
      </c>
      <c r="F3013">
        <v>202112</v>
      </c>
      <c r="G3013">
        <v>0.1096</v>
      </c>
      <c r="H3013">
        <v>0.76270000000000004</v>
      </c>
      <c r="I3013">
        <v>0.12240000000000001</v>
      </c>
      <c r="J3013">
        <v>5.3E-3</v>
      </c>
      <c r="K3013">
        <v>15526173.59</v>
      </c>
      <c r="L3013">
        <v>1701668.63</v>
      </c>
      <c r="M3013">
        <v>11841812.59</v>
      </c>
      <c r="N3013">
        <v>1900403.65</v>
      </c>
      <c r="O3013">
        <v>82288.72</v>
      </c>
      <c r="P3013" t="s">
        <v>181</v>
      </c>
      <c r="Q3013">
        <v>15</v>
      </c>
    </row>
    <row r="3014" spans="1:17" hidden="1" x14ac:dyDescent="0.2">
      <c r="A3014" t="str">
        <f t="shared" si="47"/>
        <v>374.0116</v>
      </c>
      <c r="B3014" t="s">
        <v>189</v>
      </c>
      <c r="C3014" t="s">
        <v>170</v>
      </c>
      <c r="D3014" t="s">
        <v>18</v>
      </c>
      <c r="E3014" t="s">
        <v>337</v>
      </c>
      <c r="F3014">
        <v>202112</v>
      </c>
      <c r="G3014">
        <v>8.4100000000000008E-2</v>
      </c>
      <c r="H3014">
        <v>0.77690000000000003</v>
      </c>
      <c r="I3014">
        <v>0.1331</v>
      </c>
      <c r="J3014">
        <v>5.8999999999999999E-3</v>
      </c>
      <c r="K3014">
        <v>47818.32</v>
      </c>
      <c r="L3014">
        <v>4021.52</v>
      </c>
      <c r="M3014">
        <v>37150.050000000003</v>
      </c>
      <c r="N3014">
        <v>6364.62</v>
      </c>
      <c r="O3014">
        <v>282.13</v>
      </c>
      <c r="P3014" t="s">
        <v>190</v>
      </c>
      <c r="Q3014">
        <v>18</v>
      </c>
    </row>
    <row r="3015" spans="1:17" hidden="1" x14ac:dyDescent="0.2">
      <c r="A3015" t="str">
        <f t="shared" si="47"/>
        <v>374.0116</v>
      </c>
      <c r="B3015" t="s">
        <v>191</v>
      </c>
      <c r="C3015" t="s">
        <v>170</v>
      </c>
      <c r="D3015" t="s">
        <v>18</v>
      </c>
      <c r="E3015" t="s">
        <v>337</v>
      </c>
      <c r="F3015">
        <v>202112</v>
      </c>
      <c r="G3015">
        <v>8.4100000000000008E-2</v>
      </c>
      <c r="H3015">
        <v>0.77690000000000003</v>
      </c>
      <c r="I3015">
        <v>0.1331</v>
      </c>
      <c r="J3015">
        <v>5.8999999999999999E-3</v>
      </c>
      <c r="K3015">
        <v>5400</v>
      </c>
      <c r="L3015">
        <v>454.14</v>
      </c>
      <c r="M3015">
        <v>4195.26</v>
      </c>
      <c r="N3015">
        <v>718.74</v>
      </c>
      <c r="O3015">
        <v>31.86</v>
      </c>
      <c r="P3015" t="s">
        <v>190</v>
      </c>
      <c r="Q3015">
        <v>18</v>
      </c>
    </row>
    <row r="3016" spans="1:17" hidden="1" x14ac:dyDescent="0.2">
      <c r="A3016" t="str">
        <f t="shared" si="47"/>
        <v>374.1116</v>
      </c>
      <c r="B3016" t="s">
        <v>192</v>
      </c>
      <c r="C3016" t="s">
        <v>170</v>
      </c>
      <c r="D3016" t="s">
        <v>18</v>
      </c>
      <c r="E3016" t="s">
        <v>337</v>
      </c>
      <c r="F3016">
        <v>202112</v>
      </c>
      <c r="G3016">
        <v>8.4100000000000008E-2</v>
      </c>
      <c r="H3016">
        <v>0.77690000000000003</v>
      </c>
      <c r="I3016">
        <v>0.1331</v>
      </c>
      <c r="J3016">
        <v>5.8999999999999999E-3</v>
      </c>
      <c r="K3016">
        <v>790931</v>
      </c>
      <c r="L3016">
        <v>66517.3</v>
      </c>
      <c r="M3016">
        <v>614474.29</v>
      </c>
      <c r="N3016">
        <v>105272.92</v>
      </c>
      <c r="O3016">
        <v>4666.49</v>
      </c>
      <c r="P3016" t="s">
        <v>190</v>
      </c>
      <c r="Q3016">
        <v>18</v>
      </c>
    </row>
    <row r="3017" spans="1:17" hidden="1" x14ac:dyDescent="0.2">
      <c r="A3017" t="str">
        <f t="shared" si="47"/>
        <v>374.1116</v>
      </c>
      <c r="B3017" t="s">
        <v>193</v>
      </c>
      <c r="C3017" t="s">
        <v>170</v>
      </c>
      <c r="D3017" t="s">
        <v>18</v>
      </c>
      <c r="E3017" t="s">
        <v>337</v>
      </c>
      <c r="F3017">
        <v>202112</v>
      </c>
      <c r="G3017">
        <v>8.4100000000000008E-2</v>
      </c>
      <c r="H3017">
        <v>0.77690000000000003</v>
      </c>
      <c r="I3017">
        <v>0.1331</v>
      </c>
      <c r="J3017">
        <v>5.8999999999999999E-3</v>
      </c>
      <c r="K3017">
        <v>378601</v>
      </c>
      <c r="L3017">
        <v>31840.34</v>
      </c>
      <c r="M3017">
        <v>294135.12</v>
      </c>
      <c r="N3017">
        <v>50391.79</v>
      </c>
      <c r="O3017">
        <v>2233.75</v>
      </c>
      <c r="P3017" t="s">
        <v>190</v>
      </c>
      <c r="Q3017">
        <v>18</v>
      </c>
    </row>
    <row r="3018" spans="1:17" hidden="1" x14ac:dyDescent="0.2">
      <c r="A3018" t="str">
        <f t="shared" si="47"/>
        <v>375.0116</v>
      </c>
      <c r="B3018" t="s">
        <v>194</v>
      </c>
      <c r="C3018" t="s">
        <v>170</v>
      </c>
      <c r="D3018" t="s">
        <v>18</v>
      </c>
      <c r="E3018" t="s">
        <v>337</v>
      </c>
      <c r="F3018">
        <v>202112</v>
      </c>
      <c r="G3018">
        <v>8.4100000000000008E-2</v>
      </c>
      <c r="H3018">
        <v>0.77690000000000003</v>
      </c>
      <c r="I3018">
        <v>0.1331</v>
      </c>
      <c r="J3018">
        <v>5.8999999999999999E-3</v>
      </c>
      <c r="K3018">
        <v>4509</v>
      </c>
      <c r="L3018">
        <v>379.21</v>
      </c>
      <c r="M3018">
        <v>3503.04</v>
      </c>
      <c r="N3018">
        <v>600.15</v>
      </c>
      <c r="O3018">
        <v>26.6</v>
      </c>
      <c r="P3018" t="s">
        <v>190</v>
      </c>
      <c r="Q3018">
        <v>18</v>
      </c>
    </row>
    <row r="3019" spans="1:17" hidden="1" x14ac:dyDescent="0.2">
      <c r="A3019" t="str">
        <f t="shared" si="47"/>
        <v>375.0116</v>
      </c>
      <c r="B3019" t="s">
        <v>195</v>
      </c>
      <c r="C3019" t="s">
        <v>170</v>
      </c>
      <c r="D3019" t="s">
        <v>18</v>
      </c>
      <c r="E3019" t="s">
        <v>337</v>
      </c>
      <c r="F3019">
        <v>202112</v>
      </c>
      <c r="G3019">
        <v>8.4100000000000008E-2</v>
      </c>
      <c r="H3019">
        <v>0.77690000000000003</v>
      </c>
      <c r="I3019">
        <v>0.1331</v>
      </c>
      <c r="J3019">
        <v>5.8999999999999999E-3</v>
      </c>
      <c r="K3019">
        <v>9962</v>
      </c>
      <c r="L3019">
        <v>837.80000000000007</v>
      </c>
      <c r="M3019">
        <v>7739.4800000000005</v>
      </c>
      <c r="N3019">
        <v>1325.94</v>
      </c>
      <c r="O3019">
        <v>58.78</v>
      </c>
      <c r="P3019" t="s">
        <v>190</v>
      </c>
      <c r="Q3019">
        <v>18</v>
      </c>
    </row>
    <row r="3020" spans="1:17" hidden="1" x14ac:dyDescent="0.2">
      <c r="A3020" t="str">
        <f t="shared" si="47"/>
        <v>376.0116</v>
      </c>
      <c r="B3020" t="s">
        <v>196</v>
      </c>
      <c r="C3020" t="s">
        <v>170</v>
      </c>
      <c r="D3020" t="s">
        <v>18</v>
      </c>
      <c r="E3020" t="s">
        <v>337</v>
      </c>
      <c r="F3020">
        <v>202112</v>
      </c>
      <c r="G3020">
        <v>8.4100000000000008E-2</v>
      </c>
      <c r="H3020">
        <v>0.77690000000000003</v>
      </c>
      <c r="I3020">
        <v>0.1331</v>
      </c>
      <c r="J3020">
        <v>5.8999999999999999E-3</v>
      </c>
      <c r="K3020">
        <v>20007877.98</v>
      </c>
      <c r="L3020">
        <v>1682662.54</v>
      </c>
      <c r="M3020">
        <v>15544120.4</v>
      </c>
      <c r="N3020">
        <v>2663048.56</v>
      </c>
      <c r="O3020">
        <v>118046.48</v>
      </c>
      <c r="P3020" t="s">
        <v>190</v>
      </c>
      <c r="Q3020">
        <v>18</v>
      </c>
    </row>
    <row r="3021" spans="1:17" hidden="1" x14ac:dyDescent="0.2">
      <c r="A3021" t="str">
        <f t="shared" si="47"/>
        <v>376.0116</v>
      </c>
      <c r="B3021" t="s">
        <v>197</v>
      </c>
      <c r="C3021" t="s">
        <v>170</v>
      </c>
      <c r="D3021" t="s">
        <v>18</v>
      </c>
      <c r="E3021" t="s">
        <v>337</v>
      </c>
      <c r="F3021">
        <v>202112</v>
      </c>
      <c r="G3021">
        <v>8.4100000000000008E-2</v>
      </c>
      <c r="H3021">
        <v>0.77690000000000003</v>
      </c>
      <c r="I3021">
        <v>0.1331</v>
      </c>
      <c r="J3021">
        <v>5.8999999999999999E-3</v>
      </c>
      <c r="K3021">
        <v>2552415</v>
      </c>
      <c r="L3021">
        <v>214658.1</v>
      </c>
      <c r="M3021">
        <v>1982971.21</v>
      </c>
      <c r="N3021">
        <v>339726.44</v>
      </c>
      <c r="O3021">
        <v>15059.25</v>
      </c>
      <c r="P3021" t="s">
        <v>190</v>
      </c>
      <c r="Q3021">
        <v>18</v>
      </c>
    </row>
    <row r="3022" spans="1:17" hidden="1" x14ac:dyDescent="0.2">
      <c r="A3022" t="str">
        <f t="shared" si="47"/>
        <v>378.0116</v>
      </c>
      <c r="B3022" t="s">
        <v>198</v>
      </c>
      <c r="C3022" t="s">
        <v>170</v>
      </c>
      <c r="D3022" t="s">
        <v>18</v>
      </c>
      <c r="E3022" t="s">
        <v>337</v>
      </c>
      <c r="F3022">
        <v>202112</v>
      </c>
      <c r="G3022">
        <v>8.4100000000000008E-2</v>
      </c>
      <c r="H3022">
        <v>0.77690000000000003</v>
      </c>
      <c r="I3022">
        <v>0.1331</v>
      </c>
      <c r="J3022">
        <v>5.8999999999999999E-3</v>
      </c>
      <c r="K3022">
        <v>2622395.4300000002</v>
      </c>
      <c r="L3022">
        <v>220543.46</v>
      </c>
      <c r="M3022">
        <v>2037339.01</v>
      </c>
      <c r="N3022">
        <v>349040.83</v>
      </c>
      <c r="O3022">
        <v>15472.130000000001</v>
      </c>
      <c r="P3022" t="s">
        <v>190</v>
      </c>
      <c r="Q3022">
        <v>18</v>
      </c>
    </row>
    <row r="3023" spans="1:17" hidden="1" x14ac:dyDescent="0.2">
      <c r="A3023" t="str">
        <f t="shared" si="47"/>
        <v>379.0116</v>
      </c>
      <c r="B3023" t="s">
        <v>199</v>
      </c>
      <c r="C3023" t="s">
        <v>170</v>
      </c>
      <c r="D3023" t="s">
        <v>18</v>
      </c>
      <c r="E3023" t="s">
        <v>337</v>
      </c>
      <c r="F3023">
        <v>202112</v>
      </c>
      <c r="G3023">
        <v>8.4100000000000008E-2</v>
      </c>
      <c r="H3023">
        <v>0.77690000000000003</v>
      </c>
      <c r="I3023">
        <v>0.1331</v>
      </c>
      <c r="J3023">
        <v>5.8999999999999999E-3</v>
      </c>
      <c r="K3023">
        <v>60751.47</v>
      </c>
      <c r="L3023">
        <v>5109.2</v>
      </c>
      <c r="M3023">
        <v>47197.82</v>
      </c>
      <c r="N3023">
        <v>8086.02</v>
      </c>
      <c r="O3023">
        <v>358.43</v>
      </c>
      <c r="P3023" t="s">
        <v>190</v>
      </c>
      <c r="Q3023">
        <v>18</v>
      </c>
    </row>
    <row r="3024" spans="1:17" hidden="1" x14ac:dyDescent="0.2">
      <c r="A3024" t="str">
        <f t="shared" si="47"/>
        <v>379.0116</v>
      </c>
      <c r="B3024" t="s">
        <v>200</v>
      </c>
      <c r="C3024" t="s">
        <v>170</v>
      </c>
      <c r="D3024" t="s">
        <v>18</v>
      </c>
      <c r="E3024" t="s">
        <v>337</v>
      </c>
      <c r="F3024">
        <v>202112</v>
      </c>
      <c r="G3024">
        <v>8.4100000000000008E-2</v>
      </c>
      <c r="H3024">
        <v>0.77690000000000003</v>
      </c>
      <c r="I3024">
        <v>0.1331</v>
      </c>
      <c r="J3024">
        <v>5.8999999999999999E-3</v>
      </c>
      <c r="K3024">
        <v>470313</v>
      </c>
      <c r="L3024">
        <v>39553.32</v>
      </c>
      <c r="M3024">
        <v>365386.17</v>
      </c>
      <c r="N3024">
        <v>62598.66</v>
      </c>
      <c r="O3024">
        <v>2774.85</v>
      </c>
      <c r="P3024" t="s">
        <v>190</v>
      </c>
      <c r="Q3024">
        <v>18</v>
      </c>
    </row>
    <row r="3025" spans="1:17" hidden="1" x14ac:dyDescent="0.2">
      <c r="A3025" t="str">
        <f t="shared" si="47"/>
        <v>379.1116</v>
      </c>
      <c r="B3025" t="s">
        <v>201</v>
      </c>
      <c r="C3025" t="s">
        <v>170</v>
      </c>
      <c r="D3025" t="s">
        <v>18</v>
      </c>
      <c r="E3025" t="s">
        <v>337</v>
      </c>
      <c r="F3025">
        <v>202112</v>
      </c>
      <c r="G3025">
        <v>8.4100000000000008E-2</v>
      </c>
      <c r="H3025">
        <v>0.77690000000000003</v>
      </c>
      <c r="I3025">
        <v>0.1331</v>
      </c>
      <c r="J3025">
        <v>5.8999999999999999E-3</v>
      </c>
      <c r="K3025">
        <v>232342</v>
      </c>
      <c r="L3025">
        <v>19539.96</v>
      </c>
      <c r="M3025">
        <v>180506.5</v>
      </c>
      <c r="N3025">
        <v>30924.720000000001</v>
      </c>
      <c r="O3025">
        <v>1370.82</v>
      </c>
      <c r="P3025" t="s">
        <v>190</v>
      </c>
      <c r="Q3025">
        <v>18</v>
      </c>
    </row>
    <row r="3026" spans="1:17" hidden="1" x14ac:dyDescent="0.2">
      <c r="A3026" t="str">
        <f t="shared" si="47"/>
        <v>381.0116</v>
      </c>
      <c r="B3026" t="s">
        <v>202</v>
      </c>
      <c r="C3026" t="s">
        <v>170</v>
      </c>
      <c r="D3026" t="s">
        <v>18</v>
      </c>
      <c r="E3026" t="s">
        <v>337</v>
      </c>
      <c r="F3026">
        <v>202112</v>
      </c>
      <c r="G3026">
        <v>8.4100000000000008E-2</v>
      </c>
      <c r="H3026">
        <v>0.77690000000000003</v>
      </c>
      <c r="I3026">
        <v>0.1331</v>
      </c>
      <c r="J3026">
        <v>5.8999999999999999E-3</v>
      </c>
      <c r="K3026">
        <v>246159387.75999999</v>
      </c>
      <c r="L3026">
        <v>20702004.510000002</v>
      </c>
      <c r="M3026">
        <v>191241228.34999999</v>
      </c>
      <c r="N3026">
        <v>32763814.510000002</v>
      </c>
      <c r="O3026">
        <v>1452340.3900000001</v>
      </c>
      <c r="P3026" t="s">
        <v>190</v>
      </c>
      <c r="Q3026">
        <v>18</v>
      </c>
    </row>
    <row r="3027" spans="1:17" hidden="1" x14ac:dyDescent="0.2">
      <c r="A3027" t="str">
        <f t="shared" si="47"/>
        <v>381.0116</v>
      </c>
      <c r="B3027" t="s">
        <v>203</v>
      </c>
      <c r="C3027" t="s">
        <v>170</v>
      </c>
      <c r="D3027" t="s">
        <v>18</v>
      </c>
      <c r="E3027" t="s">
        <v>337</v>
      </c>
      <c r="F3027">
        <v>202112</v>
      </c>
      <c r="G3027">
        <v>8.4100000000000008E-2</v>
      </c>
      <c r="H3027">
        <v>0.77690000000000003</v>
      </c>
      <c r="I3027">
        <v>0.1331</v>
      </c>
      <c r="J3027">
        <v>5.8999999999999999E-3</v>
      </c>
      <c r="K3027">
        <v>88594.78</v>
      </c>
      <c r="L3027">
        <v>7450.82</v>
      </c>
      <c r="M3027">
        <v>68829.279999999999</v>
      </c>
      <c r="N3027">
        <v>11791.97</v>
      </c>
      <c r="O3027">
        <v>522.71</v>
      </c>
      <c r="P3027" t="s">
        <v>190</v>
      </c>
      <c r="Q3027">
        <v>18</v>
      </c>
    </row>
    <row r="3028" spans="1:17" hidden="1" x14ac:dyDescent="0.2">
      <c r="A3028" t="str">
        <f t="shared" si="47"/>
        <v>383.0116</v>
      </c>
      <c r="B3028" t="s">
        <v>204</v>
      </c>
      <c r="C3028" t="s">
        <v>170</v>
      </c>
      <c r="D3028" t="s">
        <v>18</v>
      </c>
      <c r="E3028" t="s">
        <v>337</v>
      </c>
      <c r="F3028">
        <v>202112</v>
      </c>
      <c r="G3028">
        <v>8.4100000000000008E-2</v>
      </c>
      <c r="H3028">
        <v>0.77690000000000003</v>
      </c>
      <c r="I3028">
        <v>0.1331</v>
      </c>
      <c r="J3028">
        <v>5.8999999999999999E-3</v>
      </c>
      <c r="K3028">
        <v>38858998.219999999</v>
      </c>
      <c r="L3028">
        <v>3268041.75</v>
      </c>
      <c r="M3028">
        <v>30189555.719999999</v>
      </c>
      <c r="N3028">
        <v>5172132.66</v>
      </c>
      <c r="O3028">
        <v>229268.09</v>
      </c>
      <c r="P3028" t="s">
        <v>190</v>
      </c>
      <c r="Q3028">
        <v>18</v>
      </c>
    </row>
    <row r="3029" spans="1:17" hidden="1" x14ac:dyDescent="0.2">
      <c r="A3029" t="str">
        <f t="shared" si="47"/>
        <v>385.0116</v>
      </c>
      <c r="B3029" t="s">
        <v>205</v>
      </c>
      <c r="C3029" t="s">
        <v>170</v>
      </c>
      <c r="D3029" t="s">
        <v>18</v>
      </c>
      <c r="E3029" t="s">
        <v>337</v>
      </c>
      <c r="F3029">
        <v>202112</v>
      </c>
      <c r="G3029">
        <v>8.4100000000000008E-2</v>
      </c>
      <c r="H3029">
        <v>0.77690000000000003</v>
      </c>
      <c r="I3029">
        <v>0.1331</v>
      </c>
      <c r="J3029">
        <v>5.8999999999999999E-3</v>
      </c>
      <c r="K3029">
        <v>281385.55</v>
      </c>
      <c r="L3029">
        <v>23664.53</v>
      </c>
      <c r="M3029">
        <v>218608.44</v>
      </c>
      <c r="N3029">
        <v>37452.410000000003</v>
      </c>
      <c r="O3029">
        <v>1660.17</v>
      </c>
      <c r="P3029" t="s">
        <v>190</v>
      </c>
      <c r="Q3029">
        <v>18</v>
      </c>
    </row>
    <row r="3030" spans="1:17" hidden="1" x14ac:dyDescent="0.2">
      <c r="A3030" t="str">
        <f t="shared" si="47"/>
        <v>389.0116</v>
      </c>
      <c r="B3030" t="s">
        <v>206</v>
      </c>
      <c r="C3030" t="s">
        <v>170</v>
      </c>
      <c r="D3030" t="s">
        <v>18</v>
      </c>
      <c r="E3030" t="s">
        <v>337</v>
      </c>
      <c r="F3030">
        <v>202112</v>
      </c>
      <c r="G3030">
        <v>8.4100000000000008E-2</v>
      </c>
      <c r="H3030">
        <v>0.77690000000000003</v>
      </c>
      <c r="I3030">
        <v>0.1331</v>
      </c>
      <c r="J3030">
        <v>5.8999999999999999E-3</v>
      </c>
      <c r="K3030">
        <v>21615.53</v>
      </c>
      <c r="L3030">
        <v>1817.8700000000001</v>
      </c>
      <c r="M3030">
        <v>16793.099999999999</v>
      </c>
      <c r="N3030">
        <v>2877.03</v>
      </c>
      <c r="O3030">
        <v>127.53</v>
      </c>
      <c r="P3030" t="s">
        <v>207</v>
      </c>
      <c r="Q3030">
        <v>19</v>
      </c>
    </row>
    <row r="3031" spans="1:17" hidden="1" x14ac:dyDescent="0.2">
      <c r="A3031" t="str">
        <f t="shared" si="47"/>
        <v>390.0116</v>
      </c>
      <c r="B3031" t="s">
        <v>208</v>
      </c>
      <c r="C3031" t="s">
        <v>170</v>
      </c>
      <c r="D3031" t="s">
        <v>18</v>
      </c>
      <c r="E3031" t="s">
        <v>337</v>
      </c>
      <c r="F3031">
        <v>202112</v>
      </c>
      <c r="G3031">
        <v>8.4100000000000008E-2</v>
      </c>
      <c r="H3031">
        <v>0.77690000000000003</v>
      </c>
      <c r="I3031">
        <v>0.1331</v>
      </c>
      <c r="J3031">
        <v>5.8999999999999999E-3</v>
      </c>
      <c r="K3031">
        <v>1311876.6499999999</v>
      </c>
      <c r="L3031">
        <v>110328.83</v>
      </c>
      <c r="M3031">
        <v>1019196.97</v>
      </c>
      <c r="N3031">
        <v>174610.78</v>
      </c>
      <c r="O3031">
        <v>7740.07</v>
      </c>
      <c r="P3031" t="s">
        <v>207</v>
      </c>
      <c r="Q3031">
        <v>19</v>
      </c>
    </row>
    <row r="3032" spans="1:17" hidden="1" x14ac:dyDescent="0.2">
      <c r="A3032" t="str">
        <f t="shared" si="47"/>
        <v>390.1116</v>
      </c>
      <c r="B3032" t="s">
        <v>209</v>
      </c>
      <c r="C3032" t="s">
        <v>170</v>
      </c>
      <c r="D3032" t="s">
        <v>18</v>
      </c>
      <c r="E3032" t="s">
        <v>337</v>
      </c>
      <c r="F3032">
        <v>202112</v>
      </c>
      <c r="G3032">
        <v>8.4100000000000008E-2</v>
      </c>
      <c r="H3032">
        <v>0.77690000000000003</v>
      </c>
      <c r="I3032">
        <v>0.1331</v>
      </c>
      <c r="J3032">
        <v>5.8999999999999999E-3</v>
      </c>
      <c r="K3032">
        <v>0</v>
      </c>
      <c r="L3032">
        <v>0</v>
      </c>
      <c r="M3032">
        <v>0</v>
      </c>
      <c r="N3032">
        <v>0</v>
      </c>
      <c r="O3032">
        <v>0</v>
      </c>
      <c r="P3032" t="s">
        <v>207</v>
      </c>
      <c r="Q3032">
        <v>19</v>
      </c>
    </row>
    <row r="3033" spans="1:17" hidden="1" x14ac:dyDescent="0.2">
      <c r="A3033" t="str">
        <f t="shared" si="47"/>
        <v>391.0116</v>
      </c>
      <c r="B3033" t="s">
        <v>210</v>
      </c>
      <c r="C3033" t="s">
        <v>170</v>
      </c>
      <c r="D3033" t="s">
        <v>18</v>
      </c>
      <c r="E3033" t="s">
        <v>337</v>
      </c>
      <c r="F3033">
        <v>202112</v>
      </c>
      <c r="G3033">
        <v>8.4100000000000008E-2</v>
      </c>
      <c r="H3033">
        <v>0.77690000000000003</v>
      </c>
      <c r="I3033">
        <v>0.1331</v>
      </c>
      <c r="J3033">
        <v>5.8999999999999999E-3</v>
      </c>
      <c r="K3033">
        <v>17392.04</v>
      </c>
      <c r="L3033">
        <v>1462.67</v>
      </c>
      <c r="M3033">
        <v>13511.880000000001</v>
      </c>
      <c r="N3033">
        <v>2314.88</v>
      </c>
      <c r="O3033">
        <v>102.61</v>
      </c>
      <c r="P3033" t="s">
        <v>207</v>
      </c>
      <c r="Q3033">
        <v>19</v>
      </c>
    </row>
    <row r="3034" spans="1:17" hidden="1" x14ac:dyDescent="0.2">
      <c r="A3034" t="str">
        <f t="shared" si="47"/>
        <v>391.1116</v>
      </c>
      <c r="B3034" t="s">
        <v>211</v>
      </c>
      <c r="C3034" t="s">
        <v>170</v>
      </c>
      <c r="D3034" t="s">
        <v>18</v>
      </c>
      <c r="E3034" t="s">
        <v>337</v>
      </c>
      <c r="F3034">
        <v>202112</v>
      </c>
      <c r="G3034">
        <v>8.4100000000000008E-2</v>
      </c>
      <c r="H3034">
        <v>0.77690000000000003</v>
      </c>
      <c r="I3034">
        <v>0.1331</v>
      </c>
      <c r="J3034">
        <v>5.8999999999999999E-3</v>
      </c>
      <c r="K3034">
        <v>2820662.8</v>
      </c>
      <c r="L3034">
        <v>237217.74</v>
      </c>
      <c r="M3034">
        <v>2191372.9300000002</v>
      </c>
      <c r="N3034">
        <v>375430.22000000003</v>
      </c>
      <c r="O3034">
        <v>16641.91</v>
      </c>
      <c r="P3034" t="s">
        <v>207</v>
      </c>
      <c r="Q3034">
        <v>19</v>
      </c>
    </row>
    <row r="3035" spans="1:17" hidden="1" x14ac:dyDescent="0.2">
      <c r="A3035" t="str">
        <f t="shared" si="47"/>
        <v>391.1116</v>
      </c>
      <c r="B3035" t="s">
        <v>212</v>
      </c>
      <c r="C3035" t="s">
        <v>170</v>
      </c>
      <c r="D3035" t="s">
        <v>18</v>
      </c>
      <c r="E3035" t="s">
        <v>337</v>
      </c>
      <c r="F3035">
        <v>202112</v>
      </c>
      <c r="G3035">
        <v>8.4100000000000008E-2</v>
      </c>
      <c r="H3035">
        <v>0.77690000000000003</v>
      </c>
      <c r="I3035">
        <v>0.1331</v>
      </c>
      <c r="J3035">
        <v>5.8999999999999999E-3</v>
      </c>
      <c r="K3035">
        <v>6431357.3700000001</v>
      </c>
      <c r="L3035">
        <v>540877.15</v>
      </c>
      <c r="M3035">
        <v>4996521.54</v>
      </c>
      <c r="N3035">
        <v>856013.67</v>
      </c>
      <c r="O3035">
        <v>37945.01</v>
      </c>
      <c r="P3035" t="s">
        <v>207</v>
      </c>
      <c r="Q3035">
        <v>19</v>
      </c>
    </row>
    <row r="3036" spans="1:17" hidden="1" x14ac:dyDescent="0.2">
      <c r="A3036" t="str">
        <f t="shared" si="47"/>
        <v>391.1116</v>
      </c>
      <c r="B3036" t="s">
        <v>213</v>
      </c>
      <c r="C3036" t="s">
        <v>170</v>
      </c>
      <c r="D3036" t="s">
        <v>18</v>
      </c>
      <c r="E3036" t="s">
        <v>337</v>
      </c>
      <c r="F3036">
        <v>202112</v>
      </c>
      <c r="G3036">
        <v>8.4100000000000008E-2</v>
      </c>
      <c r="H3036">
        <v>0.77690000000000003</v>
      </c>
      <c r="I3036">
        <v>0.1331</v>
      </c>
      <c r="J3036">
        <v>5.8999999999999999E-3</v>
      </c>
      <c r="K3036">
        <v>1008687.35</v>
      </c>
      <c r="L3036">
        <v>84830.61</v>
      </c>
      <c r="M3036">
        <v>783649.19000000006</v>
      </c>
      <c r="N3036">
        <v>134256.29</v>
      </c>
      <c r="O3036">
        <v>5951.26</v>
      </c>
      <c r="P3036" t="s">
        <v>207</v>
      </c>
      <c r="Q3036">
        <v>19</v>
      </c>
    </row>
    <row r="3037" spans="1:17" hidden="1" x14ac:dyDescent="0.2">
      <c r="A3037" t="str">
        <f t="shared" si="47"/>
        <v>391.1116</v>
      </c>
      <c r="B3037" t="s">
        <v>214</v>
      </c>
      <c r="C3037" t="s">
        <v>170</v>
      </c>
      <c r="D3037" t="s">
        <v>18</v>
      </c>
      <c r="E3037" t="s">
        <v>337</v>
      </c>
      <c r="F3037">
        <v>202112</v>
      </c>
      <c r="G3037">
        <v>8.4100000000000008E-2</v>
      </c>
      <c r="H3037">
        <v>0.77690000000000003</v>
      </c>
      <c r="I3037">
        <v>0.1331</v>
      </c>
      <c r="J3037">
        <v>5.8999999999999999E-3</v>
      </c>
      <c r="K3037">
        <v>2670.2200000000003</v>
      </c>
      <c r="L3037">
        <v>224.57</v>
      </c>
      <c r="M3037">
        <v>2074.4900000000002</v>
      </c>
      <c r="N3037">
        <v>355.41</v>
      </c>
      <c r="O3037">
        <v>15.75</v>
      </c>
      <c r="P3037" t="s">
        <v>207</v>
      </c>
      <c r="Q3037">
        <v>19</v>
      </c>
    </row>
    <row r="3038" spans="1:17" hidden="1" x14ac:dyDescent="0.2">
      <c r="A3038" t="str">
        <f t="shared" si="47"/>
        <v>391.2116</v>
      </c>
      <c r="B3038" t="s">
        <v>215</v>
      </c>
      <c r="C3038" t="s">
        <v>170</v>
      </c>
      <c r="D3038" t="s">
        <v>18</v>
      </c>
      <c r="E3038" t="s">
        <v>337</v>
      </c>
      <c r="F3038">
        <v>202112</v>
      </c>
      <c r="G3038">
        <v>8.4100000000000008E-2</v>
      </c>
      <c r="H3038">
        <v>0.77690000000000003</v>
      </c>
      <c r="I3038">
        <v>0.1331</v>
      </c>
      <c r="J3038">
        <v>5.8999999999999999E-3</v>
      </c>
      <c r="K3038">
        <v>0</v>
      </c>
      <c r="L3038">
        <v>0</v>
      </c>
      <c r="M3038">
        <v>0</v>
      </c>
      <c r="N3038">
        <v>0</v>
      </c>
      <c r="O3038">
        <v>0</v>
      </c>
      <c r="P3038" t="s">
        <v>207</v>
      </c>
      <c r="Q3038">
        <v>19</v>
      </c>
    </row>
    <row r="3039" spans="1:17" hidden="1" x14ac:dyDescent="0.2">
      <c r="A3039" t="str">
        <f t="shared" si="47"/>
        <v>392.1116</v>
      </c>
      <c r="B3039" t="s">
        <v>216</v>
      </c>
      <c r="C3039" t="s">
        <v>170</v>
      </c>
      <c r="D3039" t="s">
        <v>18</v>
      </c>
      <c r="E3039" t="s">
        <v>337</v>
      </c>
      <c r="F3039">
        <v>202112</v>
      </c>
      <c r="G3039">
        <v>8.4100000000000008E-2</v>
      </c>
      <c r="H3039">
        <v>0.77690000000000003</v>
      </c>
      <c r="I3039">
        <v>0.1331</v>
      </c>
      <c r="J3039">
        <v>5.8999999999999999E-3</v>
      </c>
      <c r="K3039">
        <v>62115.06</v>
      </c>
      <c r="L3039">
        <v>5223.88</v>
      </c>
      <c r="M3039">
        <v>48257.19</v>
      </c>
      <c r="N3039">
        <v>8267.51</v>
      </c>
      <c r="O3039">
        <v>366.48</v>
      </c>
      <c r="P3039" t="s">
        <v>207</v>
      </c>
      <c r="Q3039">
        <v>19</v>
      </c>
    </row>
    <row r="3040" spans="1:17" hidden="1" x14ac:dyDescent="0.2">
      <c r="A3040" t="str">
        <f t="shared" si="47"/>
        <v>392.2116</v>
      </c>
      <c r="B3040" t="s">
        <v>217</v>
      </c>
      <c r="C3040" t="s">
        <v>170</v>
      </c>
      <c r="D3040" t="s">
        <v>18</v>
      </c>
      <c r="E3040" t="s">
        <v>337</v>
      </c>
      <c r="F3040">
        <v>202112</v>
      </c>
      <c r="G3040">
        <v>8.4100000000000008E-2</v>
      </c>
      <c r="H3040">
        <v>0.77690000000000003</v>
      </c>
      <c r="I3040">
        <v>0.1331</v>
      </c>
      <c r="J3040">
        <v>5.8999999999999999E-3</v>
      </c>
      <c r="K3040">
        <v>181677.65</v>
      </c>
      <c r="L3040">
        <v>15279.09</v>
      </c>
      <c r="M3040">
        <v>141145.36000000002</v>
      </c>
      <c r="N3040">
        <v>24181.3</v>
      </c>
      <c r="O3040">
        <v>1071.9000000000001</v>
      </c>
      <c r="P3040" t="s">
        <v>207</v>
      </c>
      <c r="Q3040">
        <v>19</v>
      </c>
    </row>
    <row r="3041" spans="1:17" hidden="1" x14ac:dyDescent="0.2">
      <c r="A3041" t="str">
        <f t="shared" si="47"/>
        <v>392.3116</v>
      </c>
      <c r="B3041" t="s">
        <v>218</v>
      </c>
      <c r="C3041" t="s">
        <v>170</v>
      </c>
      <c r="D3041" t="s">
        <v>18</v>
      </c>
      <c r="E3041" t="s">
        <v>337</v>
      </c>
      <c r="F3041">
        <v>202112</v>
      </c>
      <c r="G3041">
        <v>8.4100000000000008E-2</v>
      </c>
      <c r="H3041">
        <v>0.77690000000000003</v>
      </c>
      <c r="I3041">
        <v>0.1331</v>
      </c>
      <c r="J3041">
        <v>5.8999999999999999E-3</v>
      </c>
      <c r="K3041">
        <v>259535.42</v>
      </c>
      <c r="L3041">
        <v>21826.93</v>
      </c>
      <c r="M3041">
        <v>201633.07</v>
      </c>
      <c r="N3041">
        <v>34544.17</v>
      </c>
      <c r="O3041">
        <v>1531.25</v>
      </c>
      <c r="P3041" t="s">
        <v>207</v>
      </c>
      <c r="Q3041">
        <v>19</v>
      </c>
    </row>
    <row r="3042" spans="1:17" hidden="1" x14ac:dyDescent="0.2">
      <c r="A3042" t="str">
        <f t="shared" si="47"/>
        <v>392.3116</v>
      </c>
      <c r="B3042" t="s">
        <v>219</v>
      </c>
      <c r="C3042" t="s">
        <v>170</v>
      </c>
      <c r="D3042" t="s">
        <v>18</v>
      </c>
      <c r="E3042" t="s">
        <v>337</v>
      </c>
      <c r="F3042">
        <v>202112</v>
      </c>
      <c r="G3042">
        <v>8.4100000000000008E-2</v>
      </c>
      <c r="H3042">
        <v>0.77690000000000003</v>
      </c>
      <c r="I3042">
        <v>0.1331</v>
      </c>
      <c r="J3042">
        <v>5.8999999999999999E-3</v>
      </c>
      <c r="K3042">
        <v>40656.879999999997</v>
      </c>
      <c r="L3042">
        <v>3419.2400000000002</v>
      </c>
      <c r="M3042">
        <v>31586.33</v>
      </c>
      <c r="N3042">
        <v>5411.43</v>
      </c>
      <c r="O3042">
        <v>239.88</v>
      </c>
      <c r="P3042" t="s">
        <v>207</v>
      </c>
      <c r="Q3042">
        <v>19</v>
      </c>
    </row>
    <row r="3043" spans="1:17" hidden="1" x14ac:dyDescent="0.2">
      <c r="A3043" t="str">
        <f t="shared" si="47"/>
        <v>392.7116</v>
      </c>
      <c r="B3043" t="s">
        <v>233</v>
      </c>
      <c r="C3043" t="s">
        <v>170</v>
      </c>
      <c r="D3043" t="s">
        <v>18</v>
      </c>
      <c r="E3043" t="s">
        <v>337</v>
      </c>
      <c r="F3043">
        <v>202112</v>
      </c>
      <c r="G3043">
        <v>8.4100000000000008E-2</v>
      </c>
      <c r="H3043">
        <v>0.77690000000000003</v>
      </c>
      <c r="I3043">
        <v>0.1331</v>
      </c>
      <c r="J3043">
        <v>5.8999999999999999E-3</v>
      </c>
      <c r="K3043">
        <v>0</v>
      </c>
      <c r="L3043">
        <v>0</v>
      </c>
      <c r="M3043">
        <v>0</v>
      </c>
      <c r="N3043">
        <v>0</v>
      </c>
      <c r="O3043">
        <v>0</v>
      </c>
      <c r="P3043" t="s">
        <v>207</v>
      </c>
      <c r="Q3043">
        <v>19</v>
      </c>
    </row>
    <row r="3044" spans="1:17" hidden="1" x14ac:dyDescent="0.2">
      <c r="A3044" t="str">
        <f t="shared" si="47"/>
        <v>392.8116</v>
      </c>
      <c r="B3044" t="s">
        <v>220</v>
      </c>
      <c r="C3044" t="s">
        <v>170</v>
      </c>
      <c r="D3044" t="s">
        <v>18</v>
      </c>
      <c r="E3044" t="s">
        <v>337</v>
      </c>
      <c r="F3044">
        <v>202112</v>
      </c>
      <c r="G3044">
        <v>8.4100000000000008E-2</v>
      </c>
      <c r="H3044">
        <v>0.77690000000000003</v>
      </c>
      <c r="I3044">
        <v>0.1331</v>
      </c>
      <c r="J3044">
        <v>5.8999999999999999E-3</v>
      </c>
      <c r="K3044">
        <v>17935.82</v>
      </c>
      <c r="L3044">
        <v>1508.4</v>
      </c>
      <c r="M3044">
        <v>13934.34</v>
      </c>
      <c r="N3044">
        <v>2387.2600000000002</v>
      </c>
      <c r="O3044">
        <v>105.82000000000001</v>
      </c>
      <c r="P3044" t="s">
        <v>207</v>
      </c>
      <c r="Q3044">
        <v>19</v>
      </c>
    </row>
    <row r="3045" spans="1:17" hidden="1" x14ac:dyDescent="0.2">
      <c r="A3045" t="str">
        <f t="shared" si="47"/>
        <v>393.0116</v>
      </c>
      <c r="B3045" t="s">
        <v>221</v>
      </c>
      <c r="C3045" t="s">
        <v>170</v>
      </c>
      <c r="D3045" t="s">
        <v>18</v>
      </c>
      <c r="E3045" t="s">
        <v>337</v>
      </c>
      <c r="F3045">
        <v>202112</v>
      </c>
      <c r="G3045">
        <v>8.4100000000000008E-2</v>
      </c>
      <c r="H3045">
        <v>0.77690000000000003</v>
      </c>
      <c r="I3045">
        <v>0.1331</v>
      </c>
      <c r="J3045">
        <v>5.8999999999999999E-3</v>
      </c>
      <c r="K3045">
        <v>7089.4800000000005</v>
      </c>
      <c r="L3045">
        <v>596.23</v>
      </c>
      <c r="M3045">
        <v>5507.81</v>
      </c>
      <c r="N3045">
        <v>943.61</v>
      </c>
      <c r="O3045">
        <v>41.83</v>
      </c>
      <c r="P3045" t="s">
        <v>207</v>
      </c>
      <c r="Q3045">
        <v>19</v>
      </c>
    </row>
    <row r="3046" spans="1:17" hidden="1" x14ac:dyDescent="0.2">
      <c r="A3046" t="str">
        <f t="shared" si="47"/>
        <v>394.0116</v>
      </c>
      <c r="B3046" t="s">
        <v>222</v>
      </c>
      <c r="C3046" t="s">
        <v>170</v>
      </c>
      <c r="D3046" t="s">
        <v>18</v>
      </c>
      <c r="E3046" t="s">
        <v>337</v>
      </c>
      <c r="F3046">
        <v>202112</v>
      </c>
      <c r="G3046">
        <v>8.4100000000000008E-2</v>
      </c>
      <c r="H3046">
        <v>0.77690000000000003</v>
      </c>
      <c r="I3046">
        <v>0.1331</v>
      </c>
      <c r="J3046">
        <v>5.8999999999999999E-3</v>
      </c>
      <c r="K3046">
        <v>359401.83</v>
      </c>
      <c r="L3046">
        <v>30225.7</v>
      </c>
      <c r="M3046">
        <v>279219.27</v>
      </c>
      <c r="N3046">
        <v>47836.39</v>
      </c>
      <c r="O3046">
        <v>2120.4700000000003</v>
      </c>
      <c r="P3046" t="s">
        <v>207</v>
      </c>
      <c r="Q3046">
        <v>19</v>
      </c>
    </row>
    <row r="3047" spans="1:17" hidden="1" x14ac:dyDescent="0.2">
      <c r="A3047" t="str">
        <f t="shared" si="47"/>
        <v>395.0116</v>
      </c>
      <c r="B3047" t="s">
        <v>223</v>
      </c>
      <c r="C3047" t="s">
        <v>170</v>
      </c>
      <c r="D3047" t="s">
        <v>18</v>
      </c>
      <c r="E3047" t="s">
        <v>337</v>
      </c>
      <c r="F3047">
        <v>202112</v>
      </c>
      <c r="G3047">
        <v>8.4100000000000008E-2</v>
      </c>
      <c r="H3047">
        <v>0.77690000000000003</v>
      </c>
      <c r="I3047">
        <v>0.1331</v>
      </c>
      <c r="J3047">
        <v>5.8999999999999999E-3</v>
      </c>
      <c r="K3047">
        <v>8073.64</v>
      </c>
      <c r="L3047">
        <v>678.99</v>
      </c>
      <c r="M3047">
        <v>6272.42</v>
      </c>
      <c r="N3047">
        <v>1074.5999999999999</v>
      </c>
      <c r="O3047">
        <v>47.63</v>
      </c>
      <c r="P3047" t="s">
        <v>207</v>
      </c>
      <c r="Q3047">
        <v>19</v>
      </c>
    </row>
    <row r="3048" spans="1:17" hidden="1" x14ac:dyDescent="0.2">
      <c r="A3048" t="str">
        <f t="shared" si="47"/>
        <v>396.9116</v>
      </c>
      <c r="B3048" t="s">
        <v>224</v>
      </c>
      <c r="C3048" t="s">
        <v>170</v>
      </c>
      <c r="D3048" t="s">
        <v>18</v>
      </c>
      <c r="E3048" t="s">
        <v>337</v>
      </c>
      <c r="F3048">
        <v>202112</v>
      </c>
      <c r="G3048">
        <v>8.4100000000000008E-2</v>
      </c>
      <c r="H3048">
        <v>0.77690000000000003</v>
      </c>
      <c r="I3048">
        <v>0.1331</v>
      </c>
      <c r="J3048">
        <v>5.8999999999999999E-3</v>
      </c>
      <c r="K3048">
        <v>360348.37</v>
      </c>
      <c r="L3048">
        <v>30305.3</v>
      </c>
      <c r="M3048">
        <v>279954.64</v>
      </c>
      <c r="N3048">
        <v>47962.37</v>
      </c>
      <c r="O3048">
        <v>2126.06</v>
      </c>
      <c r="P3048" t="s">
        <v>207</v>
      </c>
      <c r="Q3048">
        <v>19</v>
      </c>
    </row>
    <row r="3049" spans="1:17" hidden="1" x14ac:dyDescent="0.2">
      <c r="A3049" t="str">
        <f t="shared" si="47"/>
        <v>397.0116</v>
      </c>
      <c r="B3049" t="s">
        <v>225</v>
      </c>
      <c r="C3049" t="s">
        <v>170</v>
      </c>
      <c r="D3049" t="s">
        <v>18</v>
      </c>
      <c r="E3049" t="s">
        <v>337</v>
      </c>
      <c r="F3049">
        <v>202112</v>
      </c>
      <c r="G3049">
        <v>8.4100000000000008E-2</v>
      </c>
      <c r="H3049">
        <v>0.77690000000000003</v>
      </c>
      <c r="I3049">
        <v>0.1331</v>
      </c>
      <c r="J3049">
        <v>5.8999999999999999E-3</v>
      </c>
      <c r="K3049">
        <v>4243525.1500000004</v>
      </c>
      <c r="L3049">
        <v>356880.47000000003</v>
      </c>
      <c r="M3049">
        <v>3296794.7</v>
      </c>
      <c r="N3049">
        <v>564813.19000000006</v>
      </c>
      <c r="O3049">
        <v>25036.79</v>
      </c>
      <c r="P3049" t="s">
        <v>207</v>
      </c>
      <c r="Q3049">
        <v>19</v>
      </c>
    </row>
    <row r="3050" spans="1:17" hidden="1" x14ac:dyDescent="0.2">
      <c r="A3050" t="str">
        <f t="shared" si="47"/>
        <v>397.0116</v>
      </c>
      <c r="B3050" t="s">
        <v>226</v>
      </c>
      <c r="C3050" t="s">
        <v>170</v>
      </c>
      <c r="D3050" t="s">
        <v>18</v>
      </c>
      <c r="E3050" t="s">
        <v>337</v>
      </c>
      <c r="F3050">
        <v>202112</v>
      </c>
      <c r="G3050">
        <v>8.4100000000000008E-2</v>
      </c>
      <c r="H3050">
        <v>0.77690000000000003</v>
      </c>
      <c r="I3050">
        <v>0.1331</v>
      </c>
      <c r="J3050">
        <v>5.8999999999999999E-3</v>
      </c>
      <c r="K3050">
        <v>242380.05000000002</v>
      </c>
      <c r="L3050">
        <v>20384.16</v>
      </c>
      <c r="M3050">
        <v>188305.07</v>
      </c>
      <c r="N3050">
        <v>32260.780000000002</v>
      </c>
      <c r="O3050">
        <v>1430.04</v>
      </c>
      <c r="P3050" t="s">
        <v>207</v>
      </c>
      <c r="Q3050">
        <v>19</v>
      </c>
    </row>
    <row r="3051" spans="1:17" hidden="1" x14ac:dyDescent="0.2">
      <c r="A3051" t="str">
        <f t="shared" si="47"/>
        <v>397.0116</v>
      </c>
      <c r="B3051" t="s">
        <v>227</v>
      </c>
      <c r="C3051" t="s">
        <v>170</v>
      </c>
      <c r="D3051" t="s">
        <v>18</v>
      </c>
      <c r="E3051" t="s">
        <v>337</v>
      </c>
      <c r="F3051">
        <v>202112</v>
      </c>
      <c r="G3051">
        <v>8.4100000000000008E-2</v>
      </c>
      <c r="H3051">
        <v>0.77690000000000003</v>
      </c>
      <c r="I3051">
        <v>0.1331</v>
      </c>
      <c r="J3051">
        <v>5.8999999999999999E-3</v>
      </c>
      <c r="K3051">
        <v>98893.36</v>
      </c>
      <c r="L3051">
        <v>8316.93</v>
      </c>
      <c r="M3051">
        <v>76830.25</v>
      </c>
      <c r="N3051">
        <v>13162.710000000001</v>
      </c>
      <c r="O3051">
        <v>583.47</v>
      </c>
      <c r="P3051" t="s">
        <v>207</v>
      </c>
      <c r="Q3051">
        <v>19</v>
      </c>
    </row>
    <row r="3052" spans="1:17" hidden="1" x14ac:dyDescent="0.2">
      <c r="A3052" t="str">
        <f t="shared" si="47"/>
        <v>398.0116</v>
      </c>
      <c r="B3052" t="s">
        <v>228</v>
      </c>
      <c r="C3052" t="s">
        <v>170</v>
      </c>
      <c r="D3052" t="s">
        <v>18</v>
      </c>
      <c r="E3052" t="s">
        <v>337</v>
      </c>
      <c r="F3052">
        <v>202112</v>
      </c>
      <c r="G3052">
        <v>8.4100000000000008E-2</v>
      </c>
      <c r="H3052">
        <v>0.77690000000000003</v>
      </c>
      <c r="I3052">
        <v>0.1331</v>
      </c>
      <c r="J3052">
        <v>5.8999999999999999E-3</v>
      </c>
      <c r="K3052">
        <v>32617.780000000002</v>
      </c>
      <c r="L3052">
        <v>2743.15</v>
      </c>
      <c r="M3052">
        <v>25340.75</v>
      </c>
      <c r="N3052">
        <v>4341.43</v>
      </c>
      <c r="O3052">
        <v>192.45000000000002</v>
      </c>
      <c r="P3052" t="s">
        <v>207</v>
      </c>
      <c r="Q3052">
        <v>19</v>
      </c>
    </row>
    <row r="3053" spans="1:17" hidden="1" x14ac:dyDescent="0.2">
      <c r="A3053" t="str">
        <f t="shared" si="47"/>
        <v>303.0116</v>
      </c>
      <c r="B3053" t="s">
        <v>23</v>
      </c>
      <c r="C3053" t="s">
        <v>17</v>
      </c>
      <c r="D3053" t="s">
        <v>19</v>
      </c>
      <c r="E3053" t="s">
        <v>337</v>
      </c>
      <c r="F3053">
        <v>202112</v>
      </c>
      <c r="G3053">
        <v>0.51910000000000001</v>
      </c>
      <c r="H3053">
        <v>0.48090000000000005</v>
      </c>
      <c r="I3053">
        <v>0</v>
      </c>
      <c r="J3053">
        <v>0</v>
      </c>
      <c r="K3053">
        <v>2148761.0299999998</v>
      </c>
      <c r="L3053">
        <v>1115421.8500000001</v>
      </c>
      <c r="M3053">
        <v>1033339.18</v>
      </c>
      <c r="N3053">
        <v>0</v>
      </c>
      <c r="O3053">
        <v>0</v>
      </c>
      <c r="P3053" t="s">
        <v>20</v>
      </c>
      <c r="Q3053">
        <v>1</v>
      </c>
    </row>
    <row r="3054" spans="1:17" hidden="1" x14ac:dyDescent="0.2">
      <c r="A3054" t="str">
        <f t="shared" si="47"/>
        <v>353.0116</v>
      </c>
      <c r="B3054" t="s">
        <v>80</v>
      </c>
      <c r="C3054" t="s">
        <v>17</v>
      </c>
      <c r="D3054" t="s">
        <v>19</v>
      </c>
      <c r="E3054" t="s">
        <v>337</v>
      </c>
      <c r="F3054">
        <v>202112</v>
      </c>
      <c r="G3054">
        <v>8.7300000000000003E-2</v>
      </c>
      <c r="H3054">
        <v>0.90400000000000003</v>
      </c>
      <c r="I3054">
        <v>8.7000000000000011E-3</v>
      </c>
      <c r="J3054">
        <v>0</v>
      </c>
      <c r="K3054">
        <v>65376.800000000003</v>
      </c>
      <c r="L3054">
        <v>5707.39</v>
      </c>
      <c r="M3054">
        <v>59100.630000000005</v>
      </c>
      <c r="N3054">
        <v>568.78</v>
      </c>
      <c r="O3054">
        <v>0</v>
      </c>
      <c r="P3054" t="s">
        <v>73</v>
      </c>
      <c r="Q3054">
        <v>6</v>
      </c>
    </row>
    <row r="3055" spans="1:17" hidden="1" x14ac:dyDescent="0.2">
      <c r="A3055" t="str">
        <f t="shared" si="47"/>
        <v>361.0116</v>
      </c>
      <c r="B3055" t="s">
        <v>95</v>
      </c>
      <c r="C3055" t="s">
        <v>17</v>
      </c>
      <c r="D3055" t="s">
        <v>19</v>
      </c>
      <c r="E3055" t="s">
        <v>337</v>
      </c>
      <c r="F3055">
        <v>202112</v>
      </c>
      <c r="G3055">
        <v>0.51910000000000001</v>
      </c>
      <c r="H3055">
        <v>0.48090000000000005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 t="s">
        <v>93</v>
      </c>
      <c r="Q3055">
        <v>7</v>
      </c>
    </row>
    <row r="3056" spans="1:17" hidden="1" x14ac:dyDescent="0.2">
      <c r="A3056" t="str">
        <f t="shared" si="47"/>
        <v>362.0116</v>
      </c>
      <c r="B3056" t="s">
        <v>97</v>
      </c>
      <c r="C3056" t="s">
        <v>17</v>
      </c>
      <c r="D3056" t="s">
        <v>19</v>
      </c>
      <c r="E3056" t="s">
        <v>337</v>
      </c>
      <c r="F3056">
        <v>202112</v>
      </c>
      <c r="G3056">
        <v>0.51910000000000001</v>
      </c>
      <c r="H3056">
        <v>0.48090000000000005</v>
      </c>
      <c r="I3056">
        <v>0</v>
      </c>
      <c r="J3056">
        <v>0</v>
      </c>
      <c r="K3056">
        <v>91069.1</v>
      </c>
      <c r="L3056">
        <v>47273.97</v>
      </c>
      <c r="M3056">
        <v>43795.13</v>
      </c>
      <c r="N3056">
        <v>0</v>
      </c>
      <c r="O3056">
        <v>0</v>
      </c>
      <c r="P3056" t="s">
        <v>93</v>
      </c>
      <c r="Q3056">
        <v>7</v>
      </c>
    </row>
    <row r="3057" spans="1:17" hidden="1" x14ac:dyDescent="0.2">
      <c r="A3057" t="str">
        <f t="shared" si="47"/>
        <v>389.0116</v>
      </c>
      <c r="B3057" t="s">
        <v>106</v>
      </c>
      <c r="C3057" t="s">
        <v>17</v>
      </c>
      <c r="D3057" t="s">
        <v>19</v>
      </c>
      <c r="E3057" t="s">
        <v>337</v>
      </c>
      <c r="F3057">
        <v>202112</v>
      </c>
      <c r="G3057">
        <v>0.51910000000000001</v>
      </c>
      <c r="H3057">
        <v>0.48090000000000005</v>
      </c>
      <c r="I3057">
        <v>0</v>
      </c>
      <c r="J3057">
        <v>0</v>
      </c>
      <c r="K3057">
        <v>505404</v>
      </c>
      <c r="L3057">
        <v>262355.22000000003</v>
      </c>
      <c r="M3057">
        <v>243048.78</v>
      </c>
      <c r="N3057">
        <v>0</v>
      </c>
      <c r="O3057">
        <v>0</v>
      </c>
      <c r="P3057" t="s">
        <v>107</v>
      </c>
      <c r="Q3057">
        <v>8</v>
      </c>
    </row>
    <row r="3058" spans="1:17" hidden="1" x14ac:dyDescent="0.2">
      <c r="A3058" t="str">
        <f t="shared" si="47"/>
        <v>390.0116</v>
      </c>
      <c r="B3058" t="s">
        <v>110</v>
      </c>
      <c r="C3058" t="s">
        <v>17</v>
      </c>
      <c r="D3058" t="s">
        <v>19</v>
      </c>
      <c r="E3058" t="s">
        <v>337</v>
      </c>
      <c r="F3058">
        <v>202112</v>
      </c>
      <c r="G3058">
        <v>0.51910000000000001</v>
      </c>
      <c r="H3058">
        <v>0.48090000000000005</v>
      </c>
      <c r="I3058">
        <v>0</v>
      </c>
      <c r="J3058">
        <v>0</v>
      </c>
      <c r="K3058">
        <v>10162227.029999999</v>
      </c>
      <c r="L3058">
        <v>5275212.05</v>
      </c>
      <c r="M3058">
        <v>4887014.9800000004</v>
      </c>
      <c r="N3058">
        <v>0</v>
      </c>
      <c r="O3058">
        <v>0</v>
      </c>
      <c r="P3058" t="s">
        <v>107</v>
      </c>
      <c r="Q3058">
        <v>8</v>
      </c>
    </row>
    <row r="3059" spans="1:17" hidden="1" x14ac:dyDescent="0.2">
      <c r="A3059" t="str">
        <f t="shared" si="47"/>
        <v>390.0116</v>
      </c>
      <c r="B3059" t="s">
        <v>229</v>
      </c>
      <c r="C3059" t="s">
        <v>17</v>
      </c>
      <c r="D3059" t="s">
        <v>19</v>
      </c>
      <c r="E3059" t="s">
        <v>337</v>
      </c>
      <c r="F3059">
        <v>202112</v>
      </c>
      <c r="G3059">
        <v>0.51910000000000001</v>
      </c>
      <c r="H3059">
        <v>0.48090000000000005</v>
      </c>
      <c r="I3059">
        <v>0</v>
      </c>
      <c r="J3059">
        <v>0</v>
      </c>
      <c r="K3059">
        <v>1085805.3</v>
      </c>
      <c r="L3059">
        <v>563641.53</v>
      </c>
      <c r="M3059">
        <v>522163.77</v>
      </c>
      <c r="N3059">
        <v>0</v>
      </c>
      <c r="O3059">
        <v>0</v>
      </c>
      <c r="P3059" t="s">
        <v>107</v>
      </c>
      <c r="Q3059">
        <v>8</v>
      </c>
    </row>
    <row r="3060" spans="1:17" hidden="1" x14ac:dyDescent="0.2">
      <c r="A3060" t="str">
        <f t="shared" si="47"/>
        <v>391.0116</v>
      </c>
      <c r="B3060" t="s">
        <v>117</v>
      </c>
      <c r="C3060" t="s">
        <v>17</v>
      </c>
      <c r="D3060" t="s">
        <v>19</v>
      </c>
      <c r="E3060" t="s">
        <v>337</v>
      </c>
      <c r="F3060">
        <v>202112</v>
      </c>
      <c r="G3060">
        <v>0.51910000000000001</v>
      </c>
      <c r="H3060">
        <v>0.48090000000000005</v>
      </c>
      <c r="I3060">
        <v>0</v>
      </c>
      <c r="J3060">
        <v>0</v>
      </c>
      <c r="K3060">
        <v>55551.630000000005</v>
      </c>
      <c r="L3060">
        <v>28836.850000000002</v>
      </c>
      <c r="M3060">
        <v>26714.78</v>
      </c>
      <c r="N3060">
        <v>0</v>
      </c>
      <c r="O3060">
        <v>0</v>
      </c>
      <c r="P3060" t="s">
        <v>107</v>
      </c>
      <c r="Q3060">
        <v>8</v>
      </c>
    </row>
    <row r="3061" spans="1:17" hidden="1" x14ac:dyDescent="0.2">
      <c r="A3061" t="str">
        <f t="shared" si="47"/>
        <v>391.0116</v>
      </c>
      <c r="B3061" t="s">
        <v>118</v>
      </c>
      <c r="C3061" t="s">
        <v>17</v>
      </c>
      <c r="D3061" t="s">
        <v>19</v>
      </c>
      <c r="E3061" t="s">
        <v>337</v>
      </c>
      <c r="F3061">
        <v>202112</v>
      </c>
      <c r="G3061">
        <v>0.51910000000000001</v>
      </c>
      <c r="H3061">
        <v>0.48090000000000005</v>
      </c>
      <c r="I3061">
        <v>0</v>
      </c>
      <c r="J3061">
        <v>0</v>
      </c>
      <c r="K3061">
        <v>19042.330000000002</v>
      </c>
      <c r="L3061">
        <v>9884.8700000000008</v>
      </c>
      <c r="M3061">
        <v>9157.4600000000009</v>
      </c>
      <c r="N3061">
        <v>0</v>
      </c>
      <c r="O3061">
        <v>0</v>
      </c>
      <c r="P3061" t="s">
        <v>107</v>
      </c>
      <c r="Q3061">
        <v>8</v>
      </c>
    </row>
    <row r="3062" spans="1:17" hidden="1" x14ac:dyDescent="0.2">
      <c r="A3062" t="str">
        <f t="shared" si="47"/>
        <v>391.1116</v>
      </c>
      <c r="B3062" t="s">
        <v>122</v>
      </c>
      <c r="C3062" t="s">
        <v>17</v>
      </c>
      <c r="D3062" t="s">
        <v>19</v>
      </c>
      <c r="E3062" t="s">
        <v>337</v>
      </c>
      <c r="F3062">
        <v>202112</v>
      </c>
      <c r="G3062">
        <v>0.51910000000000001</v>
      </c>
      <c r="H3062">
        <v>0.48090000000000005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 t="s">
        <v>107</v>
      </c>
      <c r="Q3062">
        <v>8</v>
      </c>
    </row>
    <row r="3063" spans="1:17" hidden="1" x14ac:dyDescent="0.2">
      <c r="A3063" t="str">
        <f t="shared" si="47"/>
        <v>391.1116</v>
      </c>
      <c r="B3063" t="s">
        <v>124</v>
      </c>
      <c r="C3063" t="s">
        <v>17</v>
      </c>
      <c r="D3063" t="s">
        <v>19</v>
      </c>
      <c r="E3063" t="s">
        <v>337</v>
      </c>
      <c r="F3063">
        <v>202112</v>
      </c>
      <c r="G3063">
        <v>0.51910000000000001</v>
      </c>
      <c r="H3063">
        <v>0.48090000000000005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 t="s">
        <v>107</v>
      </c>
      <c r="Q3063">
        <v>8</v>
      </c>
    </row>
    <row r="3064" spans="1:17" hidden="1" x14ac:dyDescent="0.2">
      <c r="A3064" t="str">
        <f t="shared" si="47"/>
        <v>391.1116</v>
      </c>
      <c r="B3064" t="s">
        <v>125</v>
      </c>
      <c r="C3064" t="s">
        <v>17</v>
      </c>
      <c r="D3064" t="s">
        <v>19</v>
      </c>
      <c r="E3064" t="s">
        <v>337</v>
      </c>
      <c r="F3064">
        <v>202112</v>
      </c>
      <c r="G3064">
        <v>0.51910000000000001</v>
      </c>
      <c r="H3064">
        <v>0.48090000000000005</v>
      </c>
      <c r="I3064">
        <v>0</v>
      </c>
      <c r="J3064">
        <v>0</v>
      </c>
      <c r="K3064">
        <v>4766.76</v>
      </c>
      <c r="L3064">
        <v>2474.4299999999998</v>
      </c>
      <c r="M3064">
        <v>2292.33</v>
      </c>
      <c r="N3064">
        <v>0</v>
      </c>
      <c r="O3064">
        <v>0</v>
      </c>
      <c r="P3064" t="s">
        <v>107</v>
      </c>
      <c r="Q3064">
        <v>8</v>
      </c>
    </row>
    <row r="3065" spans="1:17" hidden="1" x14ac:dyDescent="0.2">
      <c r="A3065" t="str">
        <f t="shared" si="47"/>
        <v>391.2116</v>
      </c>
      <c r="B3065" t="s">
        <v>129</v>
      </c>
      <c r="C3065" t="s">
        <v>17</v>
      </c>
      <c r="D3065" t="s">
        <v>19</v>
      </c>
      <c r="E3065" t="s">
        <v>337</v>
      </c>
      <c r="F3065">
        <v>202112</v>
      </c>
      <c r="G3065">
        <v>0.51910000000000001</v>
      </c>
      <c r="H3065">
        <v>0.48090000000000005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 t="s">
        <v>107</v>
      </c>
      <c r="Q3065">
        <v>8</v>
      </c>
    </row>
    <row r="3066" spans="1:17" hidden="1" x14ac:dyDescent="0.2">
      <c r="A3066" t="str">
        <f t="shared" si="47"/>
        <v>392.1116</v>
      </c>
      <c r="B3066" t="s">
        <v>132</v>
      </c>
      <c r="C3066" t="s">
        <v>17</v>
      </c>
      <c r="D3066" t="s">
        <v>19</v>
      </c>
      <c r="E3066" t="s">
        <v>337</v>
      </c>
      <c r="F3066">
        <v>202112</v>
      </c>
      <c r="G3066">
        <v>0.51910000000000001</v>
      </c>
      <c r="H3066">
        <v>0.48090000000000005</v>
      </c>
      <c r="I3066">
        <v>0</v>
      </c>
      <c r="J3066">
        <v>0</v>
      </c>
      <c r="K3066">
        <v>37614.520000000004</v>
      </c>
      <c r="L3066">
        <v>19525.7</v>
      </c>
      <c r="M3066">
        <v>18088.82</v>
      </c>
      <c r="N3066">
        <v>0</v>
      </c>
      <c r="O3066">
        <v>0</v>
      </c>
      <c r="P3066" t="s">
        <v>107</v>
      </c>
      <c r="Q3066">
        <v>8</v>
      </c>
    </row>
    <row r="3067" spans="1:17" hidden="1" x14ac:dyDescent="0.2">
      <c r="A3067" t="str">
        <f t="shared" si="47"/>
        <v>392.2116</v>
      </c>
      <c r="B3067" t="s">
        <v>135</v>
      </c>
      <c r="C3067" t="s">
        <v>17</v>
      </c>
      <c r="D3067" t="s">
        <v>19</v>
      </c>
      <c r="E3067" t="s">
        <v>337</v>
      </c>
      <c r="F3067">
        <v>202112</v>
      </c>
      <c r="G3067">
        <v>0.51910000000000001</v>
      </c>
      <c r="H3067">
        <v>0.48090000000000005</v>
      </c>
      <c r="I3067">
        <v>0</v>
      </c>
      <c r="J3067">
        <v>0</v>
      </c>
      <c r="K3067">
        <v>419474.36</v>
      </c>
      <c r="L3067">
        <v>217749.14</v>
      </c>
      <c r="M3067">
        <v>201725.22</v>
      </c>
      <c r="N3067">
        <v>0</v>
      </c>
      <c r="O3067">
        <v>0</v>
      </c>
      <c r="P3067" t="s">
        <v>107</v>
      </c>
      <c r="Q3067">
        <v>8</v>
      </c>
    </row>
    <row r="3068" spans="1:17" hidden="1" x14ac:dyDescent="0.2">
      <c r="A3068" t="str">
        <f t="shared" si="47"/>
        <v>392.2116</v>
      </c>
      <c r="B3068" t="s">
        <v>136</v>
      </c>
      <c r="C3068" t="s">
        <v>17</v>
      </c>
      <c r="D3068" t="s">
        <v>19</v>
      </c>
      <c r="E3068" t="s">
        <v>337</v>
      </c>
      <c r="F3068">
        <v>202112</v>
      </c>
      <c r="G3068">
        <v>0.51910000000000001</v>
      </c>
      <c r="H3068">
        <v>0.48090000000000005</v>
      </c>
      <c r="I3068">
        <v>0</v>
      </c>
      <c r="J3068">
        <v>0</v>
      </c>
      <c r="K3068">
        <v>177705.69</v>
      </c>
      <c r="L3068">
        <v>92247.02</v>
      </c>
      <c r="M3068">
        <v>85458.67</v>
      </c>
      <c r="N3068">
        <v>0</v>
      </c>
      <c r="O3068">
        <v>0</v>
      </c>
      <c r="P3068" t="s">
        <v>107</v>
      </c>
      <c r="Q3068">
        <v>8</v>
      </c>
    </row>
    <row r="3069" spans="1:17" hidden="1" x14ac:dyDescent="0.2">
      <c r="A3069" t="str">
        <f t="shared" si="47"/>
        <v>392.3116</v>
      </c>
      <c r="B3069" t="s">
        <v>139</v>
      </c>
      <c r="C3069" t="s">
        <v>17</v>
      </c>
      <c r="D3069" t="s">
        <v>19</v>
      </c>
      <c r="E3069" t="s">
        <v>337</v>
      </c>
      <c r="F3069">
        <v>202112</v>
      </c>
      <c r="G3069">
        <v>0.51910000000000001</v>
      </c>
      <c r="H3069">
        <v>0.48090000000000005</v>
      </c>
      <c r="I3069">
        <v>0</v>
      </c>
      <c r="J3069">
        <v>0</v>
      </c>
      <c r="K3069">
        <v>139889.97</v>
      </c>
      <c r="L3069">
        <v>72616.88</v>
      </c>
      <c r="M3069">
        <v>67273.09</v>
      </c>
      <c r="N3069">
        <v>0</v>
      </c>
      <c r="O3069">
        <v>0</v>
      </c>
      <c r="P3069" t="s">
        <v>107</v>
      </c>
      <c r="Q3069">
        <v>8</v>
      </c>
    </row>
    <row r="3070" spans="1:17" hidden="1" x14ac:dyDescent="0.2">
      <c r="A3070" t="str">
        <f t="shared" si="47"/>
        <v>392.3116</v>
      </c>
      <c r="B3070" t="s">
        <v>230</v>
      </c>
      <c r="C3070" t="s">
        <v>17</v>
      </c>
      <c r="D3070" t="s">
        <v>19</v>
      </c>
      <c r="E3070" t="s">
        <v>337</v>
      </c>
      <c r="F3070">
        <v>202112</v>
      </c>
      <c r="G3070">
        <v>0.51910000000000001</v>
      </c>
      <c r="H3070">
        <v>0.48090000000000005</v>
      </c>
      <c r="I3070">
        <v>0</v>
      </c>
      <c r="J3070">
        <v>0</v>
      </c>
      <c r="K3070">
        <v>52033.99</v>
      </c>
      <c r="L3070">
        <v>27010.84</v>
      </c>
      <c r="M3070">
        <v>25023.15</v>
      </c>
      <c r="N3070">
        <v>0</v>
      </c>
      <c r="O3070">
        <v>0</v>
      </c>
      <c r="P3070" t="s">
        <v>107</v>
      </c>
      <c r="Q3070">
        <v>8</v>
      </c>
    </row>
    <row r="3071" spans="1:17" hidden="1" x14ac:dyDescent="0.2">
      <c r="A3071" t="str">
        <f t="shared" si="47"/>
        <v>392.4116</v>
      </c>
      <c r="B3071" t="s">
        <v>141</v>
      </c>
      <c r="C3071" t="s">
        <v>17</v>
      </c>
      <c r="D3071" t="s">
        <v>19</v>
      </c>
      <c r="E3071" t="s">
        <v>337</v>
      </c>
      <c r="F3071">
        <v>202112</v>
      </c>
      <c r="G3071">
        <v>0.51910000000000001</v>
      </c>
      <c r="H3071">
        <v>0.48090000000000005</v>
      </c>
      <c r="I3071">
        <v>0</v>
      </c>
      <c r="J3071">
        <v>0</v>
      </c>
      <c r="K3071">
        <v>457533.68</v>
      </c>
      <c r="L3071">
        <v>237505.73</v>
      </c>
      <c r="M3071">
        <v>220027.95</v>
      </c>
      <c r="N3071">
        <v>0</v>
      </c>
      <c r="O3071">
        <v>0</v>
      </c>
      <c r="P3071" t="s">
        <v>107</v>
      </c>
      <c r="Q3071">
        <v>8</v>
      </c>
    </row>
    <row r="3072" spans="1:17" hidden="1" x14ac:dyDescent="0.2">
      <c r="A3072" t="str">
        <f t="shared" si="47"/>
        <v>392.7116</v>
      </c>
      <c r="B3072" t="s">
        <v>143</v>
      </c>
      <c r="C3072" t="s">
        <v>17</v>
      </c>
      <c r="D3072" t="s">
        <v>19</v>
      </c>
      <c r="E3072" t="s">
        <v>337</v>
      </c>
      <c r="F3072">
        <v>202112</v>
      </c>
      <c r="G3072">
        <v>0.51910000000000001</v>
      </c>
      <c r="H3072">
        <v>0.48090000000000005</v>
      </c>
      <c r="I3072">
        <v>0</v>
      </c>
      <c r="J3072">
        <v>0</v>
      </c>
      <c r="K3072">
        <v>1328295.06</v>
      </c>
      <c r="L3072">
        <v>689517.97</v>
      </c>
      <c r="M3072">
        <v>638777.09</v>
      </c>
      <c r="N3072">
        <v>0</v>
      </c>
      <c r="O3072">
        <v>0</v>
      </c>
      <c r="P3072" t="s">
        <v>107</v>
      </c>
      <c r="Q3072">
        <v>8</v>
      </c>
    </row>
    <row r="3073" spans="1:17" hidden="1" x14ac:dyDescent="0.2">
      <c r="A3073" t="str">
        <f t="shared" si="47"/>
        <v>392.8116</v>
      </c>
      <c r="B3073" t="s">
        <v>145</v>
      </c>
      <c r="C3073" t="s">
        <v>17</v>
      </c>
      <c r="D3073" t="s">
        <v>19</v>
      </c>
      <c r="E3073" t="s">
        <v>337</v>
      </c>
      <c r="F3073">
        <v>202112</v>
      </c>
      <c r="G3073">
        <v>0.51910000000000001</v>
      </c>
      <c r="H3073">
        <v>0.48090000000000005</v>
      </c>
      <c r="I3073">
        <v>0</v>
      </c>
      <c r="J3073">
        <v>0</v>
      </c>
      <c r="K3073">
        <v>489981.21</v>
      </c>
      <c r="L3073">
        <v>254349.25</v>
      </c>
      <c r="M3073">
        <v>235631.96</v>
      </c>
      <c r="N3073">
        <v>0</v>
      </c>
      <c r="O3073">
        <v>0</v>
      </c>
      <c r="P3073" t="s">
        <v>107</v>
      </c>
      <c r="Q3073">
        <v>8</v>
      </c>
    </row>
    <row r="3074" spans="1:17" hidden="1" x14ac:dyDescent="0.2">
      <c r="A3074" t="str">
        <f t="shared" si="47"/>
        <v>393.0116</v>
      </c>
      <c r="B3074" t="s">
        <v>148</v>
      </c>
      <c r="C3074" t="s">
        <v>17</v>
      </c>
      <c r="D3074" t="s">
        <v>19</v>
      </c>
      <c r="E3074" t="s">
        <v>337</v>
      </c>
      <c r="F3074">
        <v>202112</v>
      </c>
      <c r="G3074">
        <v>0.51910000000000001</v>
      </c>
      <c r="H3074">
        <v>0.48090000000000005</v>
      </c>
      <c r="I3074">
        <v>0</v>
      </c>
      <c r="J3074">
        <v>0</v>
      </c>
      <c r="K3074">
        <v>63534.700000000004</v>
      </c>
      <c r="L3074">
        <v>32980.86</v>
      </c>
      <c r="M3074">
        <v>30553.84</v>
      </c>
      <c r="N3074">
        <v>0</v>
      </c>
      <c r="O3074">
        <v>0</v>
      </c>
      <c r="P3074" t="s">
        <v>107</v>
      </c>
      <c r="Q3074">
        <v>8</v>
      </c>
    </row>
    <row r="3075" spans="1:17" hidden="1" x14ac:dyDescent="0.2">
      <c r="A3075" t="str">
        <f t="shared" ref="A3075:A3138" si="48">_xlfn.CONCAT(MID(B3075,3,5),E3075)</f>
        <v>394.0116</v>
      </c>
      <c r="B3075" t="s">
        <v>151</v>
      </c>
      <c r="C3075" t="s">
        <v>17</v>
      </c>
      <c r="D3075" t="s">
        <v>19</v>
      </c>
      <c r="E3075" t="s">
        <v>337</v>
      </c>
      <c r="F3075">
        <v>202112</v>
      </c>
      <c r="G3075">
        <v>0.51910000000000001</v>
      </c>
      <c r="H3075">
        <v>0.48090000000000005</v>
      </c>
      <c r="I3075">
        <v>0</v>
      </c>
      <c r="J3075">
        <v>0</v>
      </c>
      <c r="K3075">
        <v>2614518.21</v>
      </c>
      <c r="L3075">
        <v>1357196.4100000001</v>
      </c>
      <c r="M3075">
        <v>1257321.8</v>
      </c>
      <c r="N3075">
        <v>0</v>
      </c>
      <c r="O3075">
        <v>0</v>
      </c>
      <c r="P3075" t="s">
        <v>107</v>
      </c>
      <c r="Q3075">
        <v>8</v>
      </c>
    </row>
    <row r="3076" spans="1:17" hidden="1" x14ac:dyDescent="0.2">
      <c r="A3076" t="str">
        <f t="shared" si="48"/>
        <v>395.0116</v>
      </c>
      <c r="B3076" t="s">
        <v>154</v>
      </c>
      <c r="C3076" t="s">
        <v>17</v>
      </c>
      <c r="D3076" t="s">
        <v>19</v>
      </c>
      <c r="E3076" t="s">
        <v>337</v>
      </c>
      <c r="F3076">
        <v>202112</v>
      </c>
      <c r="G3076">
        <v>0.51910000000000001</v>
      </c>
      <c r="H3076">
        <v>0.48090000000000005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 t="s">
        <v>107</v>
      </c>
      <c r="Q3076">
        <v>8</v>
      </c>
    </row>
    <row r="3077" spans="1:17" hidden="1" x14ac:dyDescent="0.2">
      <c r="A3077" t="str">
        <f t="shared" si="48"/>
        <v>396.9116</v>
      </c>
      <c r="B3077" t="s">
        <v>156</v>
      </c>
      <c r="C3077" t="s">
        <v>17</v>
      </c>
      <c r="D3077" t="s">
        <v>19</v>
      </c>
      <c r="E3077" t="s">
        <v>337</v>
      </c>
      <c r="F3077">
        <v>202112</v>
      </c>
      <c r="G3077">
        <v>0.51910000000000001</v>
      </c>
      <c r="H3077">
        <v>0.48090000000000005</v>
      </c>
      <c r="I3077">
        <v>0</v>
      </c>
      <c r="J3077">
        <v>0</v>
      </c>
      <c r="K3077">
        <v>379735.35000000003</v>
      </c>
      <c r="L3077">
        <v>197120.62</v>
      </c>
      <c r="M3077">
        <v>182614.73</v>
      </c>
      <c r="N3077">
        <v>0</v>
      </c>
      <c r="O3077">
        <v>0</v>
      </c>
      <c r="P3077" t="s">
        <v>107</v>
      </c>
      <c r="Q3077">
        <v>8</v>
      </c>
    </row>
    <row r="3078" spans="1:17" hidden="1" x14ac:dyDescent="0.2">
      <c r="A3078" t="str">
        <f t="shared" si="48"/>
        <v>397.0116</v>
      </c>
      <c r="B3078" t="s">
        <v>159</v>
      </c>
      <c r="C3078" t="s">
        <v>17</v>
      </c>
      <c r="D3078" t="s">
        <v>19</v>
      </c>
      <c r="E3078" t="s">
        <v>337</v>
      </c>
      <c r="F3078">
        <v>202112</v>
      </c>
      <c r="G3078">
        <v>0.51910000000000001</v>
      </c>
      <c r="H3078">
        <v>0.48090000000000005</v>
      </c>
      <c r="I3078">
        <v>0</v>
      </c>
      <c r="J3078">
        <v>0</v>
      </c>
      <c r="K3078">
        <v>2410572.64</v>
      </c>
      <c r="L3078">
        <v>1251328.26</v>
      </c>
      <c r="M3078">
        <v>1159244.3799999999</v>
      </c>
      <c r="N3078">
        <v>0</v>
      </c>
      <c r="O3078">
        <v>0</v>
      </c>
      <c r="P3078" t="s">
        <v>107</v>
      </c>
      <c r="Q3078">
        <v>8</v>
      </c>
    </row>
    <row r="3079" spans="1:17" hidden="1" x14ac:dyDescent="0.2">
      <c r="A3079" t="str">
        <f t="shared" si="48"/>
        <v>397.0116</v>
      </c>
      <c r="B3079" t="s">
        <v>161</v>
      </c>
      <c r="C3079" t="s">
        <v>17</v>
      </c>
      <c r="D3079" t="s">
        <v>19</v>
      </c>
      <c r="E3079" t="s">
        <v>337</v>
      </c>
      <c r="F3079">
        <v>202112</v>
      </c>
      <c r="G3079">
        <v>0.51910000000000001</v>
      </c>
      <c r="H3079">
        <v>0.48090000000000005</v>
      </c>
      <c r="I3079">
        <v>0</v>
      </c>
      <c r="J3079">
        <v>0</v>
      </c>
      <c r="K3079">
        <v>51653.41</v>
      </c>
      <c r="L3079">
        <v>26813.29</v>
      </c>
      <c r="M3079">
        <v>24840.12</v>
      </c>
      <c r="N3079">
        <v>0</v>
      </c>
      <c r="O3079">
        <v>0</v>
      </c>
      <c r="P3079" t="s">
        <v>107</v>
      </c>
      <c r="Q3079">
        <v>8</v>
      </c>
    </row>
    <row r="3080" spans="1:17" hidden="1" x14ac:dyDescent="0.2">
      <c r="A3080" t="str">
        <f t="shared" si="48"/>
        <v>397.0116</v>
      </c>
      <c r="B3080" t="s">
        <v>162</v>
      </c>
      <c r="C3080" t="s">
        <v>17</v>
      </c>
      <c r="D3080" t="s">
        <v>19</v>
      </c>
      <c r="E3080" t="s">
        <v>337</v>
      </c>
      <c r="F3080">
        <v>202112</v>
      </c>
      <c r="G3080">
        <v>0.51910000000000001</v>
      </c>
      <c r="H3080">
        <v>0.48090000000000005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 t="s">
        <v>107</v>
      </c>
      <c r="Q3080">
        <v>8</v>
      </c>
    </row>
    <row r="3081" spans="1:17" hidden="1" x14ac:dyDescent="0.2">
      <c r="A3081" t="str">
        <f t="shared" si="48"/>
        <v>397.1116</v>
      </c>
      <c r="B3081" t="s">
        <v>165</v>
      </c>
      <c r="C3081" t="s">
        <v>17</v>
      </c>
      <c r="D3081" t="s">
        <v>19</v>
      </c>
      <c r="E3081" t="s">
        <v>337</v>
      </c>
      <c r="F3081">
        <v>202112</v>
      </c>
      <c r="G3081">
        <v>0.51910000000000001</v>
      </c>
      <c r="H3081">
        <v>0.48090000000000005</v>
      </c>
      <c r="I3081">
        <v>0</v>
      </c>
      <c r="J3081">
        <v>0</v>
      </c>
      <c r="K3081">
        <v>51653.33</v>
      </c>
      <c r="L3081">
        <v>26813.24</v>
      </c>
      <c r="M3081">
        <v>24840.09</v>
      </c>
      <c r="N3081">
        <v>0</v>
      </c>
      <c r="O3081">
        <v>0</v>
      </c>
      <c r="P3081" t="s">
        <v>107</v>
      </c>
      <c r="Q3081">
        <v>8</v>
      </c>
    </row>
    <row r="3082" spans="1:17" hidden="1" x14ac:dyDescent="0.2">
      <c r="A3082" t="str">
        <f t="shared" si="48"/>
        <v>398.0116</v>
      </c>
      <c r="B3082" t="s">
        <v>167</v>
      </c>
      <c r="C3082" t="s">
        <v>17</v>
      </c>
      <c r="D3082" t="s">
        <v>19</v>
      </c>
      <c r="E3082" t="s">
        <v>337</v>
      </c>
      <c r="F3082">
        <v>202112</v>
      </c>
      <c r="G3082">
        <v>0.51910000000000001</v>
      </c>
      <c r="H3082">
        <v>0.48090000000000005</v>
      </c>
      <c r="I3082">
        <v>0</v>
      </c>
      <c r="J3082">
        <v>0</v>
      </c>
      <c r="K3082">
        <v>32117.54</v>
      </c>
      <c r="L3082">
        <v>16672.22</v>
      </c>
      <c r="M3082">
        <v>15445.32</v>
      </c>
      <c r="N3082">
        <v>0</v>
      </c>
      <c r="O3082">
        <v>0</v>
      </c>
      <c r="P3082" t="s">
        <v>107</v>
      </c>
      <c r="Q3082">
        <v>8</v>
      </c>
    </row>
    <row r="3083" spans="1:17" hidden="1" x14ac:dyDescent="0.2">
      <c r="A3083" t="str">
        <f t="shared" si="48"/>
        <v>398.0116</v>
      </c>
      <c r="B3083" t="s">
        <v>231</v>
      </c>
      <c r="C3083" t="s">
        <v>17</v>
      </c>
      <c r="D3083" t="s">
        <v>19</v>
      </c>
      <c r="E3083" t="s">
        <v>337</v>
      </c>
      <c r="F3083">
        <v>202112</v>
      </c>
      <c r="G3083">
        <v>0.51910000000000001</v>
      </c>
      <c r="H3083">
        <v>0.48090000000000005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 t="s">
        <v>107</v>
      </c>
      <c r="Q3083">
        <v>8</v>
      </c>
    </row>
    <row r="3084" spans="1:17" hidden="1" x14ac:dyDescent="0.2">
      <c r="A3084" t="str">
        <f t="shared" si="48"/>
        <v>303.0116</v>
      </c>
      <c r="B3084" t="s">
        <v>169</v>
      </c>
      <c r="C3084" t="s">
        <v>170</v>
      </c>
      <c r="D3084" t="s">
        <v>19</v>
      </c>
      <c r="E3084" t="s">
        <v>337</v>
      </c>
      <c r="F3084">
        <v>202112</v>
      </c>
      <c r="G3084">
        <v>0.47320000000000001</v>
      </c>
      <c r="H3084">
        <v>0.52680000000000005</v>
      </c>
      <c r="I3084">
        <v>0</v>
      </c>
      <c r="J3084">
        <v>0</v>
      </c>
      <c r="K3084">
        <v>2035339</v>
      </c>
      <c r="L3084">
        <v>963122.41</v>
      </c>
      <c r="M3084">
        <v>1072216.5900000001</v>
      </c>
      <c r="N3084">
        <v>0</v>
      </c>
      <c r="O3084">
        <v>0</v>
      </c>
      <c r="P3084" t="s">
        <v>171</v>
      </c>
      <c r="Q3084">
        <v>10</v>
      </c>
    </row>
    <row r="3085" spans="1:17" hidden="1" x14ac:dyDescent="0.2">
      <c r="A3085" t="str">
        <f t="shared" si="48"/>
        <v>390.0116</v>
      </c>
      <c r="B3085" t="s">
        <v>208</v>
      </c>
      <c r="C3085" t="s">
        <v>170</v>
      </c>
      <c r="D3085" t="s">
        <v>19</v>
      </c>
      <c r="E3085" t="s">
        <v>337</v>
      </c>
      <c r="F3085">
        <v>202112</v>
      </c>
      <c r="G3085">
        <v>0.47320000000000001</v>
      </c>
      <c r="H3085">
        <v>0.52680000000000005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 t="s">
        <v>207</v>
      </c>
      <c r="Q3085">
        <v>19</v>
      </c>
    </row>
    <row r="3086" spans="1:17" hidden="1" x14ac:dyDescent="0.2">
      <c r="A3086" t="str">
        <f t="shared" si="48"/>
        <v>391.0116</v>
      </c>
      <c r="B3086" t="s">
        <v>210</v>
      </c>
      <c r="C3086" t="s">
        <v>170</v>
      </c>
      <c r="D3086" t="s">
        <v>19</v>
      </c>
      <c r="E3086" t="s">
        <v>337</v>
      </c>
      <c r="F3086">
        <v>202112</v>
      </c>
      <c r="G3086">
        <v>0.47320000000000001</v>
      </c>
      <c r="H3086">
        <v>0.52680000000000005</v>
      </c>
      <c r="I3086">
        <v>0</v>
      </c>
      <c r="J3086">
        <v>0</v>
      </c>
      <c r="K3086">
        <v>12015.57</v>
      </c>
      <c r="L3086">
        <v>5685.77</v>
      </c>
      <c r="M3086">
        <v>6329.8</v>
      </c>
      <c r="N3086">
        <v>0</v>
      </c>
      <c r="O3086">
        <v>0</v>
      </c>
      <c r="P3086" t="s">
        <v>207</v>
      </c>
      <c r="Q3086">
        <v>19</v>
      </c>
    </row>
    <row r="3087" spans="1:17" hidden="1" x14ac:dyDescent="0.2">
      <c r="A3087" t="str">
        <f t="shared" si="48"/>
        <v>391.1116</v>
      </c>
      <c r="B3087" t="s">
        <v>211</v>
      </c>
      <c r="C3087" t="s">
        <v>170</v>
      </c>
      <c r="D3087" t="s">
        <v>19</v>
      </c>
      <c r="E3087" t="s">
        <v>337</v>
      </c>
      <c r="F3087">
        <v>202112</v>
      </c>
      <c r="G3087">
        <v>0.47320000000000001</v>
      </c>
      <c r="H3087">
        <v>0.52680000000000005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 t="s">
        <v>207</v>
      </c>
      <c r="Q3087">
        <v>19</v>
      </c>
    </row>
    <row r="3088" spans="1:17" hidden="1" x14ac:dyDescent="0.2">
      <c r="A3088" t="str">
        <f t="shared" si="48"/>
        <v>392.1116</v>
      </c>
      <c r="B3088" t="s">
        <v>216</v>
      </c>
      <c r="C3088" t="s">
        <v>170</v>
      </c>
      <c r="D3088" t="s">
        <v>19</v>
      </c>
      <c r="E3088" t="s">
        <v>337</v>
      </c>
      <c r="F3088">
        <v>202112</v>
      </c>
      <c r="G3088">
        <v>0.47320000000000001</v>
      </c>
      <c r="H3088">
        <v>0.52680000000000005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 t="s">
        <v>207</v>
      </c>
      <c r="Q3088">
        <v>19</v>
      </c>
    </row>
    <row r="3089" spans="1:17" hidden="1" x14ac:dyDescent="0.2">
      <c r="A3089" t="str">
        <f t="shared" si="48"/>
        <v>392.2116</v>
      </c>
      <c r="B3089" t="s">
        <v>217</v>
      </c>
      <c r="C3089" t="s">
        <v>170</v>
      </c>
      <c r="D3089" t="s">
        <v>19</v>
      </c>
      <c r="E3089" t="s">
        <v>337</v>
      </c>
      <c r="F3089">
        <v>202112</v>
      </c>
      <c r="G3089">
        <v>0.47320000000000001</v>
      </c>
      <c r="H3089">
        <v>0.52680000000000005</v>
      </c>
      <c r="I3089">
        <v>0</v>
      </c>
      <c r="J3089">
        <v>0</v>
      </c>
      <c r="K3089">
        <v>30069.27</v>
      </c>
      <c r="L3089">
        <v>14228.78</v>
      </c>
      <c r="M3089">
        <v>15840.49</v>
      </c>
      <c r="N3089">
        <v>0</v>
      </c>
      <c r="O3089">
        <v>0</v>
      </c>
      <c r="P3089" t="s">
        <v>207</v>
      </c>
      <c r="Q3089">
        <v>19</v>
      </c>
    </row>
    <row r="3090" spans="1:17" hidden="1" x14ac:dyDescent="0.2">
      <c r="A3090" t="str">
        <f t="shared" si="48"/>
        <v>392.3116</v>
      </c>
      <c r="B3090" t="s">
        <v>218</v>
      </c>
      <c r="C3090" t="s">
        <v>170</v>
      </c>
      <c r="D3090" t="s">
        <v>19</v>
      </c>
      <c r="E3090" t="s">
        <v>337</v>
      </c>
      <c r="F3090">
        <v>202112</v>
      </c>
      <c r="G3090">
        <v>0.47320000000000001</v>
      </c>
      <c r="H3090">
        <v>0.52680000000000005</v>
      </c>
      <c r="I3090">
        <v>0</v>
      </c>
      <c r="J3090">
        <v>0</v>
      </c>
      <c r="K3090">
        <v>103001.33</v>
      </c>
      <c r="L3090">
        <v>48740.23</v>
      </c>
      <c r="M3090">
        <v>54261.1</v>
      </c>
      <c r="N3090">
        <v>0</v>
      </c>
      <c r="O3090">
        <v>0</v>
      </c>
      <c r="P3090" t="s">
        <v>207</v>
      </c>
      <c r="Q3090">
        <v>19</v>
      </c>
    </row>
    <row r="3091" spans="1:17" hidden="1" x14ac:dyDescent="0.2">
      <c r="A3091" t="str">
        <f t="shared" si="48"/>
        <v>392.4116</v>
      </c>
      <c r="B3091" t="s">
        <v>232</v>
      </c>
      <c r="C3091" t="s">
        <v>170</v>
      </c>
      <c r="D3091" t="s">
        <v>19</v>
      </c>
      <c r="E3091" t="s">
        <v>337</v>
      </c>
      <c r="F3091">
        <v>202112</v>
      </c>
      <c r="G3091">
        <v>0.47320000000000001</v>
      </c>
      <c r="H3091">
        <v>0.52680000000000005</v>
      </c>
      <c r="I3091">
        <v>0</v>
      </c>
      <c r="J3091">
        <v>0</v>
      </c>
      <c r="K3091">
        <v>1269027.94</v>
      </c>
      <c r="L3091">
        <v>600504.02</v>
      </c>
      <c r="M3091">
        <v>668523.92000000004</v>
      </c>
      <c r="N3091">
        <v>0</v>
      </c>
      <c r="O3091">
        <v>0</v>
      </c>
      <c r="P3091" t="s">
        <v>207</v>
      </c>
      <c r="Q3091">
        <v>19</v>
      </c>
    </row>
    <row r="3092" spans="1:17" hidden="1" x14ac:dyDescent="0.2">
      <c r="A3092" t="str">
        <f t="shared" si="48"/>
        <v>392.7116</v>
      </c>
      <c r="B3092" t="s">
        <v>233</v>
      </c>
      <c r="C3092" t="s">
        <v>170</v>
      </c>
      <c r="D3092" t="s">
        <v>19</v>
      </c>
      <c r="E3092" t="s">
        <v>337</v>
      </c>
      <c r="F3092">
        <v>202112</v>
      </c>
      <c r="G3092">
        <v>0.47320000000000001</v>
      </c>
      <c r="H3092">
        <v>0.52680000000000005</v>
      </c>
      <c r="I3092">
        <v>0</v>
      </c>
      <c r="J3092">
        <v>0</v>
      </c>
      <c r="K3092">
        <v>541166.07000000007</v>
      </c>
      <c r="L3092">
        <v>256079.78</v>
      </c>
      <c r="M3092">
        <v>285086.28999999998</v>
      </c>
      <c r="N3092">
        <v>0</v>
      </c>
      <c r="O3092">
        <v>0</v>
      </c>
      <c r="P3092" t="s">
        <v>207</v>
      </c>
      <c r="Q3092">
        <v>19</v>
      </c>
    </row>
    <row r="3093" spans="1:17" hidden="1" x14ac:dyDescent="0.2">
      <c r="A3093" t="str">
        <f t="shared" si="48"/>
        <v>392.8116</v>
      </c>
      <c r="B3093" t="s">
        <v>220</v>
      </c>
      <c r="C3093" t="s">
        <v>170</v>
      </c>
      <c r="D3093" t="s">
        <v>19</v>
      </c>
      <c r="E3093" t="s">
        <v>337</v>
      </c>
      <c r="F3093">
        <v>202112</v>
      </c>
      <c r="G3093">
        <v>0.47320000000000001</v>
      </c>
      <c r="H3093">
        <v>0.52680000000000005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 t="s">
        <v>207</v>
      </c>
      <c r="Q3093">
        <v>19</v>
      </c>
    </row>
    <row r="3094" spans="1:17" hidden="1" x14ac:dyDescent="0.2">
      <c r="A3094" t="str">
        <f t="shared" si="48"/>
        <v>394.0116</v>
      </c>
      <c r="B3094" t="s">
        <v>222</v>
      </c>
      <c r="C3094" t="s">
        <v>170</v>
      </c>
      <c r="D3094" t="s">
        <v>19</v>
      </c>
      <c r="E3094" t="s">
        <v>337</v>
      </c>
      <c r="F3094">
        <v>202112</v>
      </c>
      <c r="G3094">
        <v>0.47320000000000001</v>
      </c>
      <c r="H3094">
        <v>0.52680000000000005</v>
      </c>
      <c r="I3094">
        <v>0</v>
      </c>
      <c r="J3094">
        <v>0</v>
      </c>
      <c r="K3094">
        <v>281084.91000000003</v>
      </c>
      <c r="L3094">
        <v>133009.38</v>
      </c>
      <c r="M3094">
        <v>148075.53</v>
      </c>
      <c r="N3094">
        <v>0</v>
      </c>
      <c r="O3094">
        <v>0</v>
      </c>
      <c r="P3094" t="s">
        <v>207</v>
      </c>
      <c r="Q3094">
        <v>19</v>
      </c>
    </row>
    <row r="3095" spans="1:17" hidden="1" x14ac:dyDescent="0.2">
      <c r="A3095" t="str">
        <f t="shared" si="48"/>
        <v>396.9116</v>
      </c>
      <c r="B3095" t="s">
        <v>224</v>
      </c>
      <c r="C3095" t="s">
        <v>170</v>
      </c>
      <c r="D3095" t="s">
        <v>19</v>
      </c>
      <c r="E3095" t="s">
        <v>337</v>
      </c>
      <c r="F3095">
        <v>202112</v>
      </c>
      <c r="G3095">
        <v>0.47320000000000001</v>
      </c>
      <c r="H3095">
        <v>0.52680000000000005</v>
      </c>
      <c r="I3095">
        <v>0</v>
      </c>
      <c r="J3095">
        <v>0</v>
      </c>
      <c r="K3095">
        <v>574003.57999999996</v>
      </c>
      <c r="L3095">
        <v>271618.5</v>
      </c>
      <c r="M3095">
        <v>302385.08</v>
      </c>
      <c r="N3095">
        <v>0</v>
      </c>
      <c r="O3095">
        <v>0</v>
      </c>
      <c r="P3095" t="s">
        <v>207</v>
      </c>
      <c r="Q3095">
        <v>19</v>
      </c>
    </row>
    <row r="3096" spans="1:17" hidden="1" x14ac:dyDescent="0.2">
      <c r="A3096" t="str">
        <f t="shared" si="48"/>
        <v>397.0116</v>
      </c>
      <c r="B3096" t="s">
        <v>225</v>
      </c>
      <c r="C3096" t="s">
        <v>170</v>
      </c>
      <c r="D3096" t="s">
        <v>19</v>
      </c>
      <c r="E3096" t="s">
        <v>337</v>
      </c>
      <c r="F3096">
        <v>202112</v>
      </c>
      <c r="G3096">
        <v>0.47320000000000001</v>
      </c>
      <c r="H3096">
        <v>0.52680000000000005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 t="s">
        <v>207</v>
      </c>
      <c r="Q3096">
        <v>19</v>
      </c>
    </row>
    <row r="3097" spans="1:17" hidden="1" x14ac:dyDescent="0.2">
      <c r="A3097" t="str">
        <f t="shared" si="48"/>
        <v>303.0116</v>
      </c>
      <c r="B3097" t="s">
        <v>23</v>
      </c>
      <c r="C3097" t="s">
        <v>17</v>
      </c>
      <c r="D3097" t="s">
        <v>234</v>
      </c>
      <c r="E3097" t="s">
        <v>337</v>
      </c>
      <c r="F3097">
        <v>202112</v>
      </c>
      <c r="G3097">
        <v>0</v>
      </c>
      <c r="H3097">
        <v>0.92210000000000003</v>
      </c>
      <c r="I3097">
        <v>7.7899999999999997E-2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 t="s">
        <v>20</v>
      </c>
      <c r="Q3097">
        <v>1</v>
      </c>
    </row>
    <row r="3098" spans="1:17" hidden="1" x14ac:dyDescent="0.2">
      <c r="A3098" t="str">
        <f t="shared" si="48"/>
        <v>353.0116</v>
      </c>
      <c r="B3098" t="s">
        <v>80</v>
      </c>
      <c r="C3098" t="s">
        <v>17</v>
      </c>
      <c r="D3098" t="s">
        <v>234</v>
      </c>
      <c r="E3098" t="s">
        <v>337</v>
      </c>
      <c r="F3098">
        <v>202112</v>
      </c>
      <c r="G3098">
        <v>8.7300000000000003E-2</v>
      </c>
      <c r="H3098">
        <v>0.90400000000000003</v>
      </c>
      <c r="I3098">
        <v>8.7000000000000011E-3</v>
      </c>
      <c r="J3098">
        <v>0</v>
      </c>
      <c r="K3098">
        <v>65614.5</v>
      </c>
      <c r="L3098">
        <v>5728.1500000000005</v>
      </c>
      <c r="M3098">
        <v>59315.5</v>
      </c>
      <c r="N3098">
        <v>570.85</v>
      </c>
      <c r="O3098">
        <v>0</v>
      </c>
      <c r="P3098" t="s">
        <v>73</v>
      </c>
      <c r="Q3098">
        <v>6</v>
      </c>
    </row>
    <row r="3099" spans="1:17" hidden="1" x14ac:dyDescent="0.2">
      <c r="A3099" t="str">
        <f t="shared" si="48"/>
        <v>362.0116</v>
      </c>
      <c r="B3099" t="s">
        <v>97</v>
      </c>
      <c r="C3099" t="s">
        <v>17</v>
      </c>
      <c r="D3099" t="s">
        <v>234</v>
      </c>
      <c r="E3099" t="s">
        <v>337</v>
      </c>
      <c r="F3099">
        <v>202112</v>
      </c>
      <c r="G3099">
        <v>0</v>
      </c>
      <c r="H3099">
        <v>0.92210000000000003</v>
      </c>
      <c r="I3099">
        <v>7.7899999999999997E-2</v>
      </c>
      <c r="J3099">
        <v>0</v>
      </c>
      <c r="K3099">
        <v>109279.76000000001</v>
      </c>
      <c r="L3099">
        <v>0</v>
      </c>
      <c r="M3099">
        <v>100766.87</v>
      </c>
      <c r="N3099">
        <v>8512.89</v>
      </c>
      <c r="O3099">
        <v>0</v>
      </c>
      <c r="P3099" t="s">
        <v>93</v>
      </c>
      <c r="Q3099">
        <v>7</v>
      </c>
    </row>
    <row r="3100" spans="1:17" hidden="1" x14ac:dyDescent="0.2">
      <c r="A3100" t="str">
        <f t="shared" si="48"/>
        <v>365.0116</v>
      </c>
      <c r="B3100" t="s">
        <v>100</v>
      </c>
      <c r="C3100" t="s">
        <v>17</v>
      </c>
      <c r="D3100" t="s">
        <v>234</v>
      </c>
      <c r="E3100" t="s">
        <v>337</v>
      </c>
      <c r="F3100">
        <v>202112</v>
      </c>
      <c r="G3100">
        <v>0</v>
      </c>
      <c r="H3100">
        <v>0.92210000000000003</v>
      </c>
      <c r="I3100">
        <v>7.7899999999999997E-2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 t="s">
        <v>93</v>
      </c>
      <c r="Q3100">
        <v>7</v>
      </c>
    </row>
    <row r="3101" spans="1:17" hidden="1" x14ac:dyDescent="0.2">
      <c r="A3101" t="str">
        <f t="shared" si="48"/>
        <v>367.0116</v>
      </c>
      <c r="B3101" t="s">
        <v>102</v>
      </c>
      <c r="C3101" t="s">
        <v>17</v>
      </c>
      <c r="D3101" t="s">
        <v>234</v>
      </c>
      <c r="E3101" t="s">
        <v>337</v>
      </c>
      <c r="F3101">
        <v>202112</v>
      </c>
      <c r="G3101">
        <v>0</v>
      </c>
      <c r="H3101">
        <v>0.92210000000000003</v>
      </c>
      <c r="I3101">
        <v>7.7899999999999997E-2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 t="s">
        <v>93</v>
      </c>
      <c r="Q3101">
        <v>7</v>
      </c>
    </row>
    <row r="3102" spans="1:17" hidden="1" x14ac:dyDescent="0.2">
      <c r="A3102" t="str">
        <f t="shared" si="48"/>
        <v>368.0116</v>
      </c>
      <c r="B3102" t="s">
        <v>103</v>
      </c>
      <c r="C3102" t="s">
        <v>17</v>
      </c>
      <c r="D3102" t="s">
        <v>234</v>
      </c>
      <c r="E3102" t="s">
        <v>337</v>
      </c>
      <c r="F3102">
        <v>202112</v>
      </c>
      <c r="G3102">
        <v>0.13520000000000001</v>
      </c>
      <c r="H3102">
        <v>0.86070000000000002</v>
      </c>
      <c r="I3102">
        <v>4.1000000000000003E-3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 t="s">
        <v>93</v>
      </c>
      <c r="Q3102">
        <v>7</v>
      </c>
    </row>
    <row r="3103" spans="1:17" hidden="1" x14ac:dyDescent="0.2">
      <c r="A3103" t="str">
        <f t="shared" si="48"/>
        <v>389.0116</v>
      </c>
      <c r="B3103" t="s">
        <v>106</v>
      </c>
      <c r="C3103" t="s">
        <v>17</v>
      </c>
      <c r="D3103" t="s">
        <v>234</v>
      </c>
      <c r="E3103" t="s">
        <v>337</v>
      </c>
      <c r="F3103">
        <v>202112</v>
      </c>
      <c r="G3103">
        <v>0</v>
      </c>
      <c r="H3103">
        <v>0.92210000000000003</v>
      </c>
      <c r="I3103">
        <v>7.7899999999999997E-2</v>
      </c>
      <c r="J3103">
        <v>0</v>
      </c>
      <c r="K3103">
        <v>221578.47</v>
      </c>
      <c r="L3103">
        <v>0</v>
      </c>
      <c r="M3103">
        <v>204317.51</v>
      </c>
      <c r="N3103">
        <v>17260.96</v>
      </c>
      <c r="O3103">
        <v>0</v>
      </c>
      <c r="P3103" t="s">
        <v>107</v>
      </c>
      <c r="Q3103">
        <v>8</v>
      </c>
    </row>
    <row r="3104" spans="1:17" hidden="1" x14ac:dyDescent="0.2">
      <c r="A3104" t="str">
        <f t="shared" si="48"/>
        <v>390.0116</v>
      </c>
      <c r="B3104" t="s">
        <v>110</v>
      </c>
      <c r="C3104" t="s">
        <v>17</v>
      </c>
      <c r="D3104" t="s">
        <v>234</v>
      </c>
      <c r="E3104" t="s">
        <v>337</v>
      </c>
      <c r="F3104">
        <v>202112</v>
      </c>
      <c r="G3104">
        <v>0</v>
      </c>
      <c r="H3104">
        <v>0.92210000000000003</v>
      </c>
      <c r="I3104">
        <v>7.7899999999999997E-2</v>
      </c>
      <c r="J3104">
        <v>0</v>
      </c>
      <c r="K3104">
        <v>6843733.7599999998</v>
      </c>
      <c r="L3104">
        <v>0</v>
      </c>
      <c r="M3104">
        <v>6310606.9000000004</v>
      </c>
      <c r="N3104">
        <v>533126.86</v>
      </c>
      <c r="O3104">
        <v>0</v>
      </c>
      <c r="P3104" t="s">
        <v>107</v>
      </c>
      <c r="Q3104">
        <v>8</v>
      </c>
    </row>
    <row r="3105" spans="1:17" hidden="1" x14ac:dyDescent="0.2">
      <c r="A3105" t="str">
        <f t="shared" si="48"/>
        <v>391.0116</v>
      </c>
      <c r="B3105" t="s">
        <v>117</v>
      </c>
      <c r="C3105" t="s">
        <v>17</v>
      </c>
      <c r="D3105" t="s">
        <v>234</v>
      </c>
      <c r="E3105" t="s">
        <v>337</v>
      </c>
      <c r="F3105">
        <v>202112</v>
      </c>
      <c r="G3105">
        <v>0</v>
      </c>
      <c r="H3105">
        <v>0.92210000000000003</v>
      </c>
      <c r="I3105">
        <v>7.7899999999999997E-2</v>
      </c>
      <c r="J3105">
        <v>0</v>
      </c>
      <c r="K3105">
        <v>131743.93</v>
      </c>
      <c r="L3105">
        <v>0</v>
      </c>
      <c r="M3105">
        <v>121481.08</v>
      </c>
      <c r="N3105">
        <v>10262.85</v>
      </c>
      <c r="O3105">
        <v>0</v>
      </c>
      <c r="P3105" t="s">
        <v>107</v>
      </c>
      <c r="Q3105">
        <v>8</v>
      </c>
    </row>
    <row r="3106" spans="1:17" hidden="1" x14ac:dyDescent="0.2">
      <c r="A3106" t="str">
        <f t="shared" si="48"/>
        <v>391.1116</v>
      </c>
      <c r="B3106" t="s">
        <v>122</v>
      </c>
      <c r="C3106" t="s">
        <v>17</v>
      </c>
      <c r="D3106" t="s">
        <v>234</v>
      </c>
      <c r="E3106" t="s">
        <v>337</v>
      </c>
      <c r="F3106">
        <v>202112</v>
      </c>
      <c r="G3106">
        <v>0</v>
      </c>
      <c r="H3106">
        <v>0.92210000000000003</v>
      </c>
      <c r="I3106">
        <v>7.7899999999999997E-2</v>
      </c>
      <c r="J3106">
        <v>0</v>
      </c>
      <c r="K3106">
        <v>54092.800000000003</v>
      </c>
      <c r="L3106">
        <v>0</v>
      </c>
      <c r="M3106">
        <v>49878.97</v>
      </c>
      <c r="N3106">
        <v>4213.83</v>
      </c>
      <c r="O3106">
        <v>0</v>
      </c>
      <c r="P3106" t="s">
        <v>107</v>
      </c>
      <c r="Q3106">
        <v>8</v>
      </c>
    </row>
    <row r="3107" spans="1:17" hidden="1" x14ac:dyDescent="0.2">
      <c r="A3107" t="str">
        <f t="shared" si="48"/>
        <v>391.1116</v>
      </c>
      <c r="B3107" t="s">
        <v>124</v>
      </c>
      <c r="C3107" t="s">
        <v>17</v>
      </c>
      <c r="D3107" t="s">
        <v>234</v>
      </c>
      <c r="E3107" t="s">
        <v>337</v>
      </c>
      <c r="F3107">
        <v>202112</v>
      </c>
      <c r="G3107">
        <v>0</v>
      </c>
      <c r="H3107">
        <v>0.92210000000000003</v>
      </c>
      <c r="I3107">
        <v>7.7899999999999997E-2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 t="s">
        <v>107</v>
      </c>
      <c r="Q3107">
        <v>8</v>
      </c>
    </row>
    <row r="3108" spans="1:17" hidden="1" x14ac:dyDescent="0.2">
      <c r="A3108" t="str">
        <f t="shared" si="48"/>
        <v>391.1116</v>
      </c>
      <c r="B3108" t="s">
        <v>125</v>
      </c>
      <c r="C3108" t="s">
        <v>17</v>
      </c>
      <c r="D3108" t="s">
        <v>234</v>
      </c>
      <c r="E3108" t="s">
        <v>337</v>
      </c>
      <c r="F3108">
        <v>202112</v>
      </c>
      <c r="G3108">
        <v>0</v>
      </c>
      <c r="H3108">
        <v>0.92210000000000003</v>
      </c>
      <c r="I3108">
        <v>7.7899999999999997E-2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 t="s">
        <v>107</v>
      </c>
      <c r="Q3108">
        <v>8</v>
      </c>
    </row>
    <row r="3109" spans="1:17" hidden="1" x14ac:dyDescent="0.2">
      <c r="A3109" t="str">
        <f t="shared" si="48"/>
        <v>392.1116</v>
      </c>
      <c r="B3109" t="s">
        <v>132</v>
      </c>
      <c r="C3109" t="s">
        <v>17</v>
      </c>
      <c r="D3109" t="s">
        <v>234</v>
      </c>
      <c r="E3109" t="s">
        <v>337</v>
      </c>
      <c r="F3109">
        <v>202112</v>
      </c>
      <c r="G3109">
        <v>0</v>
      </c>
      <c r="H3109">
        <v>0.92210000000000003</v>
      </c>
      <c r="I3109">
        <v>7.7899999999999997E-2</v>
      </c>
      <c r="J3109">
        <v>0</v>
      </c>
      <c r="K3109">
        <v>125778.08</v>
      </c>
      <c r="L3109">
        <v>0</v>
      </c>
      <c r="M3109">
        <v>115979.97</v>
      </c>
      <c r="N3109">
        <v>9798.11</v>
      </c>
      <c r="O3109">
        <v>0</v>
      </c>
      <c r="P3109" t="s">
        <v>107</v>
      </c>
      <c r="Q3109">
        <v>8</v>
      </c>
    </row>
    <row r="3110" spans="1:17" hidden="1" x14ac:dyDescent="0.2">
      <c r="A3110" t="str">
        <f t="shared" si="48"/>
        <v>392.2116</v>
      </c>
      <c r="B3110" t="s">
        <v>135</v>
      </c>
      <c r="C3110" t="s">
        <v>17</v>
      </c>
      <c r="D3110" t="s">
        <v>234</v>
      </c>
      <c r="E3110" t="s">
        <v>337</v>
      </c>
      <c r="F3110">
        <v>202112</v>
      </c>
      <c r="G3110">
        <v>0</v>
      </c>
      <c r="H3110">
        <v>0.92210000000000003</v>
      </c>
      <c r="I3110">
        <v>7.7899999999999997E-2</v>
      </c>
      <c r="J3110">
        <v>0</v>
      </c>
      <c r="K3110">
        <v>1098036.92</v>
      </c>
      <c r="L3110">
        <v>0</v>
      </c>
      <c r="M3110">
        <v>1012499.84</v>
      </c>
      <c r="N3110">
        <v>85537.08</v>
      </c>
      <c r="O3110">
        <v>0</v>
      </c>
      <c r="P3110" t="s">
        <v>107</v>
      </c>
      <c r="Q3110">
        <v>8</v>
      </c>
    </row>
    <row r="3111" spans="1:17" hidden="1" x14ac:dyDescent="0.2">
      <c r="A3111" t="str">
        <f t="shared" si="48"/>
        <v>392.3116</v>
      </c>
      <c r="B3111" t="s">
        <v>139</v>
      </c>
      <c r="C3111" t="s">
        <v>17</v>
      </c>
      <c r="D3111" t="s">
        <v>234</v>
      </c>
      <c r="E3111" t="s">
        <v>337</v>
      </c>
      <c r="F3111">
        <v>202112</v>
      </c>
      <c r="G3111">
        <v>0</v>
      </c>
      <c r="H3111">
        <v>0.92210000000000003</v>
      </c>
      <c r="I3111">
        <v>7.7899999999999997E-2</v>
      </c>
      <c r="J3111">
        <v>0</v>
      </c>
      <c r="K3111">
        <v>762555.62</v>
      </c>
      <c r="L3111">
        <v>0</v>
      </c>
      <c r="M3111">
        <v>703152.53</v>
      </c>
      <c r="N3111">
        <v>59403.090000000004</v>
      </c>
      <c r="O3111">
        <v>0</v>
      </c>
      <c r="P3111" t="s">
        <v>107</v>
      </c>
      <c r="Q3111">
        <v>8</v>
      </c>
    </row>
    <row r="3112" spans="1:17" hidden="1" x14ac:dyDescent="0.2">
      <c r="A3112" t="str">
        <f t="shared" si="48"/>
        <v>392.3116</v>
      </c>
      <c r="B3112" t="s">
        <v>140</v>
      </c>
      <c r="C3112" t="s">
        <v>17</v>
      </c>
      <c r="D3112" t="s">
        <v>234</v>
      </c>
      <c r="E3112" t="s">
        <v>337</v>
      </c>
      <c r="F3112">
        <v>202112</v>
      </c>
      <c r="G3112">
        <v>0.1086</v>
      </c>
      <c r="H3112">
        <v>0.88270000000000004</v>
      </c>
      <c r="I3112">
        <v>8.7000000000000011E-3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 t="s">
        <v>107</v>
      </c>
      <c r="Q3112">
        <v>8</v>
      </c>
    </row>
    <row r="3113" spans="1:17" hidden="1" x14ac:dyDescent="0.2">
      <c r="A3113" t="str">
        <f t="shared" si="48"/>
        <v>392.4116</v>
      </c>
      <c r="B3113" t="s">
        <v>141</v>
      </c>
      <c r="C3113" t="s">
        <v>17</v>
      </c>
      <c r="D3113" t="s">
        <v>234</v>
      </c>
      <c r="E3113" t="s">
        <v>337</v>
      </c>
      <c r="F3113">
        <v>202112</v>
      </c>
      <c r="G3113">
        <v>0</v>
      </c>
      <c r="H3113">
        <v>0.92210000000000003</v>
      </c>
      <c r="I3113">
        <v>7.7899999999999997E-2</v>
      </c>
      <c r="J3113">
        <v>0</v>
      </c>
      <c r="K3113">
        <v>1508071.04</v>
      </c>
      <c r="L3113">
        <v>0</v>
      </c>
      <c r="M3113">
        <v>1390592.31</v>
      </c>
      <c r="N3113">
        <v>117478.73</v>
      </c>
      <c r="O3113">
        <v>0</v>
      </c>
      <c r="P3113" t="s">
        <v>107</v>
      </c>
      <c r="Q3113">
        <v>8</v>
      </c>
    </row>
    <row r="3114" spans="1:17" hidden="1" x14ac:dyDescent="0.2">
      <c r="A3114" t="str">
        <f t="shared" si="48"/>
        <v>392.7116</v>
      </c>
      <c r="B3114" t="s">
        <v>143</v>
      </c>
      <c r="C3114" t="s">
        <v>17</v>
      </c>
      <c r="D3114" t="s">
        <v>234</v>
      </c>
      <c r="E3114" t="s">
        <v>337</v>
      </c>
      <c r="F3114">
        <v>202112</v>
      </c>
      <c r="G3114">
        <v>0</v>
      </c>
      <c r="H3114">
        <v>0.92210000000000003</v>
      </c>
      <c r="I3114">
        <v>7.7899999999999997E-2</v>
      </c>
      <c r="J3114">
        <v>0</v>
      </c>
      <c r="K3114">
        <v>8189031.1100000003</v>
      </c>
      <c r="L3114">
        <v>0</v>
      </c>
      <c r="M3114">
        <v>7551105.5800000001</v>
      </c>
      <c r="N3114">
        <v>637925.53</v>
      </c>
      <c r="O3114">
        <v>0</v>
      </c>
      <c r="P3114" t="s">
        <v>107</v>
      </c>
      <c r="Q3114">
        <v>8</v>
      </c>
    </row>
    <row r="3115" spans="1:17" hidden="1" x14ac:dyDescent="0.2">
      <c r="A3115" t="str">
        <f t="shared" si="48"/>
        <v>392.8116</v>
      </c>
      <c r="B3115" t="s">
        <v>145</v>
      </c>
      <c r="C3115" t="s">
        <v>17</v>
      </c>
      <c r="D3115" t="s">
        <v>234</v>
      </c>
      <c r="E3115" t="s">
        <v>337</v>
      </c>
      <c r="F3115">
        <v>202112</v>
      </c>
      <c r="G3115">
        <v>0</v>
      </c>
      <c r="H3115">
        <v>0.92210000000000003</v>
      </c>
      <c r="I3115">
        <v>7.7899999999999997E-2</v>
      </c>
      <c r="J3115">
        <v>0</v>
      </c>
      <c r="K3115">
        <v>1095692.2</v>
      </c>
      <c r="L3115">
        <v>0</v>
      </c>
      <c r="M3115">
        <v>1010337.78</v>
      </c>
      <c r="N3115">
        <v>85354.42</v>
      </c>
      <c r="O3115">
        <v>0</v>
      </c>
      <c r="P3115" t="s">
        <v>107</v>
      </c>
      <c r="Q3115">
        <v>8</v>
      </c>
    </row>
    <row r="3116" spans="1:17" hidden="1" x14ac:dyDescent="0.2">
      <c r="A3116" t="str">
        <f t="shared" si="48"/>
        <v>392.8116</v>
      </c>
      <c r="B3116" t="s">
        <v>146</v>
      </c>
      <c r="C3116" t="s">
        <v>17</v>
      </c>
      <c r="D3116" t="s">
        <v>234</v>
      </c>
      <c r="E3116" t="s">
        <v>337</v>
      </c>
      <c r="F3116">
        <v>202112</v>
      </c>
      <c r="G3116">
        <v>0.1086</v>
      </c>
      <c r="H3116">
        <v>0.88270000000000004</v>
      </c>
      <c r="I3116">
        <v>8.7000000000000011E-3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 t="s">
        <v>107</v>
      </c>
      <c r="Q3116">
        <v>8</v>
      </c>
    </row>
    <row r="3117" spans="1:17" hidden="1" x14ac:dyDescent="0.2">
      <c r="A3117" t="str">
        <f t="shared" si="48"/>
        <v>393.0116</v>
      </c>
      <c r="B3117" t="s">
        <v>148</v>
      </c>
      <c r="C3117" t="s">
        <v>17</v>
      </c>
      <c r="D3117" t="s">
        <v>234</v>
      </c>
      <c r="E3117" t="s">
        <v>337</v>
      </c>
      <c r="F3117">
        <v>202112</v>
      </c>
      <c r="G3117">
        <v>0</v>
      </c>
      <c r="H3117">
        <v>0.92210000000000003</v>
      </c>
      <c r="I3117">
        <v>7.7899999999999997E-2</v>
      </c>
      <c r="J3117">
        <v>0</v>
      </c>
      <c r="K3117">
        <v>24256.97</v>
      </c>
      <c r="L3117">
        <v>0</v>
      </c>
      <c r="M3117">
        <v>22367.350000000002</v>
      </c>
      <c r="N3117">
        <v>1889.6200000000001</v>
      </c>
      <c r="O3117">
        <v>0</v>
      </c>
      <c r="P3117" t="s">
        <v>107</v>
      </c>
      <c r="Q3117">
        <v>8</v>
      </c>
    </row>
    <row r="3118" spans="1:17" hidden="1" x14ac:dyDescent="0.2">
      <c r="A3118" t="str">
        <f t="shared" si="48"/>
        <v>394.0116</v>
      </c>
      <c r="B3118" t="s">
        <v>151</v>
      </c>
      <c r="C3118" t="s">
        <v>17</v>
      </c>
      <c r="D3118" t="s">
        <v>234</v>
      </c>
      <c r="E3118" t="s">
        <v>337</v>
      </c>
      <c r="F3118">
        <v>202112</v>
      </c>
      <c r="G3118">
        <v>0</v>
      </c>
      <c r="H3118">
        <v>0.92210000000000003</v>
      </c>
      <c r="I3118">
        <v>7.7899999999999997E-2</v>
      </c>
      <c r="J3118">
        <v>0</v>
      </c>
      <c r="K3118">
        <v>3230434.82</v>
      </c>
      <c r="L3118">
        <v>0</v>
      </c>
      <c r="M3118">
        <v>2978783.95</v>
      </c>
      <c r="N3118">
        <v>251650.87</v>
      </c>
      <c r="O3118">
        <v>0</v>
      </c>
      <c r="P3118" t="s">
        <v>107</v>
      </c>
      <c r="Q3118">
        <v>8</v>
      </c>
    </row>
    <row r="3119" spans="1:17" hidden="1" x14ac:dyDescent="0.2">
      <c r="A3119" t="str">
        <f t="shared" si="48"/>
        <v>395.0116</v>
      </c>
      <c r="B3119" t="s">
        <v>154</v>
      </c>
      <c r="C3119" t="s">
        <v>17</v>
      </c>
      <c r="D3119" t="s">
        <v>234</v>
      </c>
      <c r="E3119" t="s">
        <v>337</v>
      </c>
      <c r="F3119">
        <v>202112</v>
      </c>
      <c r="G3119">
        <v>0</v>
      </c>
      <c r="H3119">
        <v>0.92210000000000003</v>
      </c>
      <c r="I3119">
        <v>7.7899999999999997E-2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 t="s">
        <v>107</v>
      </c>
      <c r="Q3119">
        <v>8</v>
      </c>
    </row>
    <row r="3120" spans="1:17" hidden="1" x14ac:dyDescent="0.2">
      <c r="A3120" t="str">
        <f t="shared" si="48"/>
        <v>396.8116</v>
      </c>
      <c r="B3120" t="s">
        <v>235</v>
      </c>
      <c r="C3120" t="s">
        <v>17</v>
      </c>
      <c r="D3120" t="s">
        <v>234</v>
      </c>
      <c r="E3120" t="s">
        <v>337</v>
      </c>
      <c r="F3120">
        <v>202112</v>
      </c>
      <c r="G3120">
        <v>0</v>
      </c>
      <c r="H3120">
        <v>0.92210000000000003</v>
      </c>
      <c r="I3120">
        <v>7.7899999999999997E-2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 t="s">
        <v>107</v>
      </c>
      <c r="Q3120">
        <v>8</v>
      </c>
    </row>
    <row r="3121" spans="1:17" hidden="1" x14ac:dyDescent="0.2">
      <c r="A3121" t="str">
        <f t="shared" si="48"/>
        <v>396.9116</v>
      </c>
      <c r="B3121" t="s">
        <v>156</v>
      </c>
      <c r="C3121" t="s">
        <v>17</v>
      </c>
      <c r="D3121" t="s">
        <v>234</v>
      </c>
      <c r="E3121" t="s">
        <v>337</v>
      </c>
      <c r="F3121">
        <v>202112</v>
      </c>
      <c r="G3121">
        <v>0</v>
      </c>
      <c r="H3121">
        <v>0.92210000000000003</v>
      </c>
      <c r="I3121">
        <v>7.7899999999999997E-2</v>
      </c>
      <c r="J3121">
        <v>0</v>
      </c>
      <c r="K3121">
        <v>1297418.44</v>
      </c>
      <c r="L3121">
        <v>0</v>
      </c>
      <c r="M3121">
        <v>1196349.54</v>
      </c>
      <c r="N3121">
        <v>101068.90000000001</v>
      </c>
      <c r="O3121">
        <v>0</v>
      </c>
      <c r="P3121" t="s">
        <v>107</v>
      </c>
      <c r="Q3121">
        <v>8</v>
      </c>
    </row>
    <row r="3122" spans="1:17" hidden="1" x14ac:dyDescent="0.2">
      <c r="A3122" t="str">
        <f t="shared" si="48"/>
        <v>397.0116</v>
      </c>
      <c r="B3122" t="s">
        <v>159</v>
      </c>
      <c r="C3122" t="s">
        <v>17</v>
      </c>
      <c r="D3122" t="s">
        <v>234</v>
      </c>
      <c r="E3122" t="s">
        <v>337</v>
      </c>
      <c r="F3122">
        <v>202112</v>
      </c>
      <c r="G3122">
        <v>0</v>
      </c>
      <c r="H3122">
        <v>0.92210000000000003</v>
      </c>
      <c r="I3122">
        <v>7.7899999999999997E-2</v>
      </c>
      <c r="J3122">
        <v>0</v>
      </c>
      <c r="K3122">
        <v>1766523.52</v>
      </c>
      <c r="L3122">
        <v>0</v>
      </c>
      <c r="M3122">
        <v>1628911.3399999999</v>
      </c>
      <c r="N3122">
        <v>137612.18</v>
      </c>
      <c r="O3122">
        <v>0</v>
      </c>
      <c r="P3122" t="s">
        <v>107</v>
      </c>
      <c r="Q3122">
        <v>8</v>
      </c>
    </row>
    <row r="3123" spans="1:17" hidden="1" x14ac:dyDescent="0.2">
      <c r="A3123" t="str">
        <f t="shared" si="48"/>
        <v>397.0116</v>
      </c>
      <c r="B3123" t="s">
        <v>161</v>
      </c>
      <c r="C3123" t="s">
        <v>17</v>
      </c>
      <c r="D3123" t="s">
        <v>234</v>
      </c>
      <c r="E3123" t="s">
        <v>337</v>
      </c>
      <c r="F3123">
        <v>202112</v>
      </c>
      <c r="G3123">
        <v>0</v>
      </c>
      <c r="H3123">
        <v>0.92210000000000003</v>
      </c>
      <c r="I3123">
        <v>7.7899999999999997E-2</v>
      </c>
      <c r="J3123">
        <v>0</v>
      </c>
      <c r="K3123">
        <v>52107.66</v>
      </c>
      <c r="L3123">
        <v>0</v>
      </c>
      <c r="M3123">
        <v>48048.47</v>
      </c>
      <c r="N3123">
        <v>4059.19</v>
      </c>
      <c r="O3123">
        <v>0</v>
      </c>
      <c r="P3123" t="s">
        <v>107</v>
      </c>
      <c r="Q3123">
        <v>8</v>
      </c>
    </row>
    <row r="3124" spans="1:17" hidden="1" x14ac:dyDescent="0.2">
      <c r="A3124" t="str">
        <f t="shared" si="48"/>
        <v>397.0116</v>
      </c>
      <c r="B3124" t="s">
        <v>164</v>
      </c>
      <c r="C3124" t="s">
        <v>17</v>
      </c>
      <c r="D3124" t="s">
        <v>234</v>
      </c>
      <c r="E3124" t="s">
        <v>337</v>
      </c>
      <c r="F3124">
        <v>202112</v>
      </c>
      <c r="G3124">
        <v>8.7300000000000003E-2</v>
      </c>
      <c r="H3124">
        <v>0.90400000000000003</v>
      </c>
      <c r="I3124">
        <v>8.7000000000000011E-3</v>
      </c>
      <c r="J3124">
        <v>0</v>
      </c>
      <c r="K3124">
        <v>7386.42</v>
      </c>
      <c r="L3124">
        <v>644.83000000000004</v>
      </c>
      <c r="M3124">
        <v>6677.33</v>
      </c>
      <c r="N3124">
        <v>64.260000000000005</v>
      </c>
      <c r="O3124">
        <v>0</v>
      </c>
      <c r="P3124" t="s">
        <v>107</v>
      </c>
      <c r="Q3124">
        <v>8</v>
      </c>
    </row>
    <row r="3125" spans="1:17" hidden="1" x14ac:dyDescent="0.2">
      <c r="A3125" t="str">
        <f t="shared" si="48"/>
        <v>398.0116</v>
      </c>
      <c r="B3125" t="s">
        <v>167</v>
      </c>
      <c r="C3125" t="s">
        <v>17</v>
      </c>
      <c r="D3125" t="s">
        <v>234</v>
      </c>
      <c r="E3125" t="s">
        <v>337</v>
      </c>
      <c r="F3125">
        <v>202112</v>
      </c>
      <c r="G3125">
        <v>0</v>
      </c>
      <c r="H3125">
        <v>0.92210000000000003</v>
      </c>
      <c r="I3125">
        <v>7.7899999999999997E-2</v>
      </c>
      <c r="J3125">
        <v>0</v>
      </c>
      <c r="K3125">
        <v>133214.23000000001</v>
      </c>
      <c r="L3125">
        <v>0</v>
      </c>
      <c r="M3125">
        <v>122836.84</v>
      </c>
      <c r="N3125">
        <v>10377.39</v>
      </c>
      <c r="O3125">
        <v>0</v>
      </c>
      <c r="P3125" t="s">
        <v>107</v>
      </c>
      <c r="Q3125">
        <v>8</v>
      </c>
    </row>
    <row r="3126" spans="1:17" hidden="1" x14ac:dyDescent="0.2">
      <c r="A3126" t="str">
        <f t="shared" si="48"/>
        <v>390.0116</v>
      </c>
      <c r="B3126" t="s">
        <v>208</v>
      </c>
      <c r="C3126" t="s">
        <v>170</v>
      </c>
      <c r="D3126" t="s">
        <v>234</v>
      </c>
      <c r="E3126" t="s">
        <v>337</v>
      </c>
      <c r="F3126">
        <v>202112</v>
      </c>
      <c r="G3126">
        <v>0</v>
      </c>
      <c r="H3126">
        <v>0.82330000000000003</v>
      </c>
      <c r="I3126">
        <v>7.0199999999999999E-2</v>
      </c>
      <c r="J3126">
        <v>0.10650000000000001</v>
      </c>
      <c r="K3126">
        <v>124099.52</v>
      </c>
      <c r="L3126">
        <v>0</v>
      </c>
      <c r="M3126">
        <v>102171.13</v>
      </c>
      <c r="N3126">
        <v>8711.7900000000009</v>
      </c>
      <c r="O3126">
        <v>13216.6</v>
      </c>
      <c r="P3126" t="s">
        <v>207</v>
      </c>
      <c r="Q3126">
        <v>19</v>
      </c>
    </row>
    <row r="3127" spans="1:17" hidden="1" x14ac:dyDescent="0.2">
      <c r="A3127" t="str">
        <f t="shared" si="48"/>
        <v>390.1116</v>
      </c>
      <c r="B3127" t="s">
        <v>209</v>
      </c>
      <c r="C3127" t="s">
        <v>170</v>
      </c>
      <c r="D3127" t="s">
        <v>234</v>
      </c>
      <c r="E3127" t="s">
        <v>337</v>
      </c>
      <c r="F3127">
        <v>202112</v>
      </c>
      <c r="G3127">
        <v>0</v>
      </c>
      <c r="H3127">
        <v>0.82330000000000003</v>
      </c>
      <c r="I3127">
        <v>7.0199999999999999E-2</v>
      </c>
      <c r="J3127">
        <v>0.10650000000000001</v>
      </c>
      <c r="K3127">
        <v>0</v>
      </c>
      <c r="L3127">
        <v>0</v>
      </c>
      <c r="M3127">
        <v>0</v>
      </c>
      <c r="N3127">
        <v>0</v>
      </c>
      <c r="O3127">
        <v>0</v>
      </c>
      <c r="P3127" t="s">
        <v>207</v>
      </c>
      <c r="Q3127">
        <v>19</v>
      </c>
    </row>
    <row r="3128" spans="1:17" hidden="1" x14ac:dyDescent="0.2">
      <c r="A3128" t="str">
        <f t="shared" si="48"/>
        <v>390.3116</v>
      </c>
      <c r="B3128" t="s">
        <v>236</v>
      </c>
      <c r="C3128" t="s">
        <v>170</v>
      </c>
      <c r="D3128" t="s">
        <v>234</v>
      </c>
      <c r="E3128" t="s">
        <v>337</v>
      </c>
      <c r="F3128">
        <v>202112</v>
      </c>
      <c r="G3128">
        <v>0</v>
      </c>
      <c r="H3128">
        <v>0.82330000000000003</v>
      </c>
      <c r="I3128">
        <v>7.0199999999999999E-2</v>
      </c>
      <c r="J3128">
        <v>0.10650000000000001</v>
      </c>
      <c r="K3128">
        <v>0</v>
      </c>
      <c r="L3128">
        <v>0</v>
      </c>
      <c r="M3128">
        <v>0</v>
      </c>
      <c r="N3128">
        <v>0</v>
      </c>
      <c r="O3128">
        <v>0</v>
      </c>
      <c r="P3128" t="s">
        <v>207</v>
      </c>
      <c r="Q3128">
        <v>19</v>
      </c>
    </row>
    <row r="3129" spans="1:17" hidden="1" x14ac:dyDescent="0.2">
      <c r="A3129" t="str">
        <f t="shared" si="48"/>
        <v>391.0116</v>
      </c>
      <c r="B3129" t="s">
        <v>210</v>
      </c>
      <c r="C3129" t="s">
        <v>170</v>
      </c>
      <c r="D3129" t="s">
        <v>234</v>
      </c>
      <c r="E3129" t="s">
        <v>337</v>
      </c>
      <c r="F3129">
        <v>202112</v>
      </c>
      <c r="G3129">
        <v>0</v>
      </c>
      <c r="H3129">
        <v>0.82330000000000003</v>
      </c>
      <c r="I3129">
        <v>7.0199999999999999E-2</v>
      </c>
      <c r="J3129">
        <v>0.10650000000000001</v>
      </c>
      <c r="K3129">
        <v>20792.02</v>
      </c>
      <c r="L3129">
        <v>0</v>
      </c>
      <c r="M3129">
        <v>17118.07</v>
      </c>
      <c r="N3129">
        <v>1459.6000000000001</v>
      </c>
      <c r="O3129">
        <v>2214.35</v>
      </c>
      <c r="P3129" t="s">
        <v>207</v>
      </c>
      <c r="Q3129">
        <v>19</v>
      </c>
    </row>
    <row r="3130" spans="1:17" hidden="1" x14ac:dyDescent="0.2">
      <c r="A3130" t="str">
        <f t="shared" si="48"/>
        <v>391.1116</v>
      </c>
      <c r="B3130" t="s">
        <v>211</v>
      </c>
      <c r="C3130" t="s">
        <v>170</v>
      </c>
      <c r="D3130" t="s">
        <v>234</v>
      </c>
      <c r="E3130" t="s">
        <v>337</v>
      </c>
      <c r="F3130">
        <v>202112</v>
      </c>
      <c r="G3130">
        <v>0</v>
      </c>
      <c r="H3130">
        <v>0.82330000000000003</v>
      </c>
      <c r="I3130">
        <v>7.0199999999999999E-2</v>
      </c>
      <c r="J3130">
        <v>0.10650000000000001</v>
      </c>
      <c r="K3130">
        <v>10975.37</v>
      </c>
      <c r="L3130">
        <v>0</v>
      </c>
      <c r="M3130">
        <v>9036.02</v>
      </c>
      <c r="N3130">
        <v>770.47</v>
      </c>
      <c r="O3130">
        <v>1168.8800000000001</v>
      </c>
      <c r="P3130" t="s">
        <v>207</v>
      </c>
      <c r="Q3130">
        <v>19</v>
      </c>
    </row>
    <row r="3131" spans="1:17" hidden="1" x14ac:dyDescent="0.2">
      <c r="A3131" t="str">
        <f t="shared" si="48"/>
        <v>391.1116</v>
      </c>
      <c r="B3131" t="s">
        <v>213</v>
      </c>
      <c r="C3131" t="s">
        <v>170</v>
      </c>
      <c r="D3131" t="s">
        <v>234</v>
      </c>
      <c r="E3131" t="s">
        <v>337</v>
      </c>
      <c r="F3131">
        <v>202112</v>
      </c>
      <c r="G3131">
        <v>0</v>
      </c>
      <c r="H3131">
        <v>0.82330000000000003</v>
      </c>
      <c r="I3131">
        <v>7.0199999999999999E-2</v>
      </c>
      <c r="J3131">
        <v>0.10650000000000001</v>
      </c>
      <c r="K3131">
        <v>0</v>
      </c>
      <c r="L3131">
        <v>0</v>
      </c>
      <c r="M3131">
        <v>0</v>
      </c>
      <c r="N3131">
        <v>0</v>
      </c>
      <c r="O3131">
        <v>0</v>
      </c>
      <c r="P3131" t="s">
        <v>207</v>
      </c>
      <c r="Q3131">
        <v>19</v>
      </c>
    </row>
    <row r="3132" spans="1:17" hidden="1" x14ac:dyDescent="0.2">
      <c r="A3132" t="str">
        <f t="shared" si="48"/>
        <v>392.1116</v>
      </c>
      <c r="B3132" t="s">
        <v>216</v>
      </c>
      <c r="C3132" t="s">
        <v>170</v>
      </c>
      <c r="D3132" t="s">
        <v>234</v>
      </c>
      <c r="E3132" t="s">
        <v>337</v>
      </c>
      <c r="F3132">
        <v>202112</v>
      </c>
      <c r="G3132">
        <v>0</v>
      </c>
      <c r="H3132">
        <v>0.82330000000000003</v>
      </c>
      <c r="I3132">
        <v>7.0199999999999999E-2</v>
      </c>
      <c r="J3132">
        <v>0.10650000000000001</v>
      </c>
      <c r="K3132">
        <v>0</v>
      </c>
      <c r="L3132">
        <v>0</v>
      </c>
      <c r="M3132">
        <v>0</v>
      </c>
      <c r="N3132">
        <v>0</v>
      </c>
      <c r="O3132">
        <v>0</v>
      </c>
      <c r="P3132" t="s">
        <v>207</v>
      </c>
      <c r="Q3132">
        <v>19</v>
      </c>
    </row>
    <row r="3133" spans="1:17" hidden="1" x14ac:dyDescent="0.2">
      <c r="A3133" t="str">
        <f t="shared" si="48"/>
        <v>392.2116</v>
      </c>
      <c r="B3133" t="s">
        <v>217</v>
      </c>
      <c r="C3133" t="s">
        <v>170</v>
      </c>
      <c r="D3133" t="s">
        <v>234</v>
      </c>
      <c r="E3133" t="s">
        <v>337</v>
      </c>
      <c r="F3133">
        <v>202112</v>
      </c>
      <c r="G3133">
        <v>0</v>
      </c>
      <c r="H3133">
        <v>0.82330000000000003</v>
      </c>
      <c r="I3133">
        <v>7.0199999999999999E-2</v>
      </c>
      <c r="J3133">
        <v>0.10650000000000001</v>
      </c>
      <c r="K3133">
        <v>361886.10000000003</v>
      </c>
      <c r="L3133">
        <v>0</v>
      </c>
      <c r="M3133">
        <v>297940.82</v>
      </c>
      <c r="N3133">
        <v>25404.41</v>
      </c>
      <c r="O3133">
        <v>38540.870000000003</v>
      </c>
      <c r="P3133" t="s">
        <v>207</v>
      </c>
      <c r="Q3133">
        <v>19</v>
      </c>
    </row>
    <row r="3134" spans="1:17" hidden="1" x14ac:dyDescent="0.2">
      <c r="A3134" t="str">
        <f t="shared" si="48"/>
        <v>392.3116</v>
      </c>
      <c r="B3134" t="s">
        <v>218</v>
      </c>
      <c r="C3134" t="s">
        <v>170</v>
      </c>
      <c r="D3134" t="s">
        <v>234</v>
      </c>
      <c r="E3134" t="s">
        <v>337</v>
      </c>
      <c r="F3134">
        <v>202112</v>
      </c>
      <c r="G3134">
        <v>0</v>
      </c>
      <c r="H3134">
        <v>0.82330000000000003</v>
      </c>
      <c r="I3134">
        <v>7.0199999999999999E-2</v>
      </c>
      <c r="J3134">
        <v>0.10650000000000001</v>
      </c>
      <c r="K3134">
        <v>872497.28</v>
      </c>
      <c r="L3134">
        <v>0</v>
      </c>
      <c r="M3134">
        <v>718327.01</v>
      </c>
      <c r="N3134">
        <v>61249.31</v>
      </c>
      <c r="O3134">
        <v>92920.960000000006</v>
      </c>
      <c r="P3134" t="s">
        <v>207</v>
      </c>
      <c r="Q3134">
        <v>19</v>
      </c>
    </row>
    <row r="3135" spans="1:17" hidden="1" x14ac:dyDescent="0.2">
      <c r="A3135" t="str">
        <f t="shared" si="48"/>
        <v>392.4116</v>
      </c>
      <c r="B3135" t="s">
        <v>232</v>
      </c>
      <c r="C3135" t="s">
        <v>170</v>
      </c>
      <c r="D3135" t="s">
        <v>234</v>
      </c>
      <c r="E3135" t="s">
        <v>337</v>
      </c>
      <c r="F3135">
        <v>202112</v>
      </c>
      <c r="G3135">
        <v>0</v>
      </c>
      <c r="H3135">
        <v>0.82330000000000003</v>
      </c>
      <c r="I3135">
        <v>7.0199999999999999E-2</v>
      </c>
      <c r="J3135">
        <v>0.10650000000000001</v>
      </c>
      <c r="K3135">
        <v>777183.88</v>
      </c>
      <c r="L3135">
        <v>0</v>
      </c>
      <c r="M3135">
        <v>639855.49</v>
      </c>
      <c r="N3135">
        <v>54558.31</v>
      </c>
      <c r="O3135">
        <v>82770.080000000002</v>
      </c>
      <c r="P3135" t="s">
        <v>207</v>
      </c>
      <c r="Q3135">
        <v>19</v>
      </c>
    </row>
    <row r="3136" spans="1:17" hidden="1" x14ac:dyDescent="0.2">
      <c r="A3136" t="str">
        <f t="shared" si="48"/>
        <v>392.7116</v>
      </c>
      <c r="B3136" t="s">
        <v>233</v>
      </c>
      <c r="C3136" t="s">
        <v>170</v>
      </c>
      <c r="D3136" t="s">
        <v>234</v>
      </c>
      <c r="E3136" t="s">
        <v>337</v>
      </c>
      <c r="F3136">
        <v>202112</v>
      </c>
      <c r="G3136">
        <v>0</v>
      </c>
      <c r="H3136">
        <v>0.82330000000000003</v>
      </c>
      <c r="I3136">
        <v>7.0199999999999999E-2</v>
      </c>
      <c r="J3136">
        <v>0.10650000000000001</v>
      </c>
      <c r="K3136">
        <v>1188162.82</v>
      </c>
      <c r="L3136">
        <v>0</v>
      </c>
      <c r="M3136">
        <v>978214.45000000007</v>
      </c>
      <c r="N3136">
        <v>83409.03</v>
      </c>
      <c r="O3136">
        <v>126539.34</v>
      </c>
      <c r="P3136" t="s">
        <v>207</v>
      </c>
      <c r="Q3136">
        <v>19</v>
      </c>
    </row>
    <row r="3137" spans="1:17" hidden="1" x14ac:dyDescent="0.2">
      <c r="A3137" t="str">
        <f t="shared" si="48"/>
        <v>392.8116</v>
      </c>
      <c r="B3137" t="s">
        <v>220</v>
      </c>
      <c r="C3137" t="s">
        <v>170</v>
      </c>
      <c r="D3137" t="s">
        <v>234</v>
      </c>
      <c r="E3137" t="s">
        <v>337</v>
      </c>
      <c r="F3137">
        <v>202112</v>
      </c>
      <c r="G3137">
        <v>0</v>
      </c>
      <c r="H3137">
        <v>0.82330000000000003</v>
      </c>
      <c r="I3137">
        <v>7.0199999999999999E-2</v>
      </c>
      <c r="J3137">
        <v>0.10650000000000001</v>
      </c>
      <c r="K3137">
        <v>229529.79</v>
      </c>
      <c r="L3137">
        <v>0</v>
      </c>
      <c r="M3137">
        <v>188971.88</v>
      </c>
      <c r="N3137">
        <v>16112.99</v>
      </c>
      <c r="O3137">
        <v>24444.920000000002</v>
      </c>
      <c r="P3137" t="s">
        <v>207</v>
      </c>
      <c r="Q3137">
        <v>19</v>
      </c>
    </row>
    <row r="3138" spans="1:17" hidden="1" x14ac:dyDescent="0.2">
      <c r="A3138" t="str">
        <f t="shared" si="48"/>
        <v>393.0116</v>
      </c>
      <c r="B3138" t="s">
        <v>221</v>
      </c>
      <c r="C3138" t="s">
        <v>170</v>
      </c>
      <c r="D3138" t="s">
        <v>234</v>
      </c>
      <c r="E3138" t="s">
        <v>337</v>
      </c>
      <c r="F3138">
        <v>202112</v>
      </c>
      <c r="G3138">
        <v>0</v>
      </c>
      <c r="H3138">
        <v>0.82330000000000003</v>
      </c>
      <c r="I3138">
        <v>7.0199999999999999E-2</v>
      </c>
      <c r="J3138">
        <v>0.10650000000000001</v>
      </c>
      <c r="K3138">
        <v>17346.75</v>
      </c>
      <c r="L3138">
        <v>0</v>
      </c>
      <c r="M3138">
        <v>14281.58</v>
      </c>
      <c r="N3138">
        <v>1217.74</v>
      </c>
      <c r="O3138">
        <v>1847.43</v>
      </c>
      <c r="P3138" t="s">
        <v>207</v>
      </c>
      <c r="Q3138">
        <v>19</v>
      </c>
    </row>
    <row r="3139" spans="1:17" hidden="1" x14ac:dyDescent="0.2">
      <c r="A3139" t="str">
        <f t="shared" ref="A3139:A3202" si="49">_xlfn.CONCAT(MID(B3139,3,5),E3139)</f>
        <v>394.0116</v>
      </c>
      <c r="B3139" t="s">
        <v>222</v>
      </c>
      <c r="C3139" t="s">
        <v>170</v>
      </c>
      <c r="D3139" t="s">
        <v>234</v>
      </c>
      <c r="E3139" t="s">
        <v>337</v>
      </c>
      <c r="F3139">
        <v>202112</v>
      </c>
      <c r="G3139">
        <v>0</v>
      </c>
      <c r="H3139">
        <v>0.82330000000000003</v>
      </c>
      <c r="I3139">
        <v>7.0199999999999999E-2</v>
      </c>
      <c r="J3139">
        <v>0.10650000000000001</v>
      </c>
      <c r="K3139">
        <v>911638.07000000007</v>
      </c>
      <c r="L3139">
        <v>0</v>
      </c>
      <c r="M3139">
        <v>750551.62</v>
      </c>
      <c r="N3139">
        <v>63997</v>
      </c>
      <c r="O3139">
        <v>97089.45</v>
      </c>
      <c r="P3139" t="s">
        <v>207</v>
      </c>
      <c r="Q3139">
        <v>19</v>
      </c>
    </row>
    <row r="3140" spans="1:17" hidden="1" x14ac:dyDescent="0.2">
      <c r="A3140" t="str">
        <f t="shared" si="49"/>
        <v>395.0116</v>
      </c>
      <c r="B3140" t="s">
        <v>223</v>
      </c>
      <c r="C3140" t="s">
        <v>170</v>
      </c>
      <c r="D3140" t="s">
        <v>234</v>
      </c>
      <c r="E3140" t="s">
        <v>337</v>
      </c>
      <c r="F3140">
        <v>202112</v>
      </c>
      <c r="G3140">
        <v>0</v>
      </c>
      <c r="H3140">
        <v>0.82330000000000003</v>
      </c>
      <c r="I3140">
        <v>7.0199999999999999E-2</v>
      </c>
      <c r="J3140">
        <v>0.10650000000000001</v>
      </c>
      <c r="K3140">
        <v>0</v>
      </c>
      <c r="L3140">
        <v>0</v>
      </c>
      <c r="M3140">
        <v>0</v>
      </c>
      <c r="N3140">
        <v>0</v>
      </c>
      <c r="O3140">
        <v>0</v>
      </c>
      <c r="P3140" t="s">
        <v>207</v>
      </c>
      <c r="Q3140">
        <v>19</v>
      </c>
    </row>
    <row r="3141" spans="1:17" hidden="1" x14ac:dyDescent="0.2">
      <c r="A3141" t="str">
        <f t="shared" si="49"/>
        <v>396.8116</v>
      </c>
      <c r="B3141" t="s">
        <v>237</v>
      </c>
      <c r="C3141" t="s">
        <v>170</v>
      </c>
      <c r="D3141" t="s">
        <v>234</v>
      </c>
      <c r="E3141" t="s">
        <v>337</v>
      </c>
      <c r="F3141">
        <v>202112</v>
      </c>
      <c r="G3141">
        <v>0</v>
      </c>
      <c r="H3141">
        <v>0.82330000000000003</v>
      </c>
      <c r="I3141">
        <v>7.0199999999999999E-2</v>
      </c>
      <c r="J3141">
        <v>0.10650000000000001</v>
      </c>
      <c r="K3141">
        <v>0</v>
      </c>
      <c r="L3141">
        <v>0</v>
      </c>
      <c r="M3141">
        <v>0</v>
      </c>
      <c r="N3141">
        <v>0</v>
      </c>
      <c r="O3141">
        <v>0</v>
      </c>
      <c r="P3141" t="s">
        <v>207</v>
      </c>
      <c r="Q3141">
        <v>19</v>
      </c>
    </row>
    <row r="3142" spans="1:17" hidden="1" x14ac:dyDescent="0.2">
      <c r="A3142" t="str">
        <f t="shared" si="49"/>
        <v>396.9116</v>
      </c>
      <c r="B3142" t="s">
        <v>224</v>
      </c>
      <c r="C3142" t="s">
        <v>170</v>
      </c>
      <c r="D3142" t="s">
        <v>234</v>
      </c>
      <c r="E3142" t="s">
        <v>337</v>
      </c>
      <c r="F3142">
        <v>202112</v>
      </c>
      <c r="G3142">
        <v>0</v>
      </c>
      <c r="H3142">
        <v>0.82330000000000003</v>
      </c>
      <c r="I3142">
        <v>7.0199999999999999E-2</v>
      </c>
      <c r="J3142">
        <v>0.10650000000000001</v>
      </c>
      <c r="K3142">
        <v>829264.95000000007</v>
      </c>
      <c r="L3142">
        <v>0</v>
      </c>
      <c r="M3142">
        <v>682733.83</v>
      </c>
      <c r="N3142">
        <v>58214.400000000001</v>
      </c>
      <c r="O3142">
        <v>88316.72</v>
      </c>
      <c r="P3142" t="s">
        <v>207</v>
      </c>
      <c r="Q3142">
        <v>19</v>
      </c>
    </row>
    <row r="3143" spans="1:17" hidden="1" x14ac:dyDescent="0.2">
      <c r="A3143" t="str">
        <f t="shared" si="49"/>
        <v>397.0116</v>
      </c>
      <c r="B3143" t="s">
        <v>225</v>
      </c>
      <c r="C3143" t="s">
        <v>170</v>
      </c>
      <c r="D3143" t="s">
        <v>234</v>
      </c>
      <c r="E3143" t="s">
        <v>337</v>
      </c>
      <c r="F3143">
        <v>202112</v>
      </c>
      <c r="G3143">
        <v>0</v>
      </c>
      <c r="H3143">
        <v>0.82330000000000003</v>
      </c>
      <c r="I3143">
        <v>7.0199999999999999E-2</v>
      </c>
      <c r="J3143">
        <v>0.10650000000000001</v>
      </c>
      <c r="K3143">
        <v>148565.99</v>
      </c>
      <c r="L3143">
        <v>0</v>
      </c>
      <c r="M3143">
        <v>122314.38</v>
      </c>
      <c r="N3143">
        <v>10429.33</v>
      </c>
      <c r="O3143">
        <v>15822.28</v>
      </c>
      <c r="P3143" t="s">
        <v>207</v>
      </c>
      <c r="Q3143">
        <v>19</v>
      </c>
    </row>
    <row r="3144" spans="1:17" hidden="1" x14ac:dyDescent="0.2">
      <c r="A3144" t="str">
        <f t="shared" si="49"/>
        <v>398.0116</v>
      </c>
      <c r="B3144" t="s">
        <v>228</v>
      </c>
      <c r="C3144" t="s">
        <v>170</v>
      </c>
      <c r="D3144" t="s">
        <v>234</v>
      </c>
      <c r="E3144" t="s">
        <v>337</v>
      </c>
      <c r="F3144">
        <v>202112</v>
      </c>
      <c r="G3144">
        <v>0</v>
      </c>
      <c r="H3144">
        <v>0.82330000000000003</v>
      </c>
      <c r="I3144">
        <v>7.0199999999999999E-2</v>
      </c>
      <c r="J3144">
        <v>0.10650000000000001</v>
      </c>
      <c r="K3144">
        <v>2155.4299999999998</v>
      </c>
      <c r="L3144">
        <v>0</v>
      </c>
      <c r="M3144">
        <v>1774.57</v>
      </c>
      <c r="N3144">
        <v>151.31</v>
      </c>
      <c r="O3144">
        <v>229.55</v>
      </c>
      <c r="P3144" t="s">
        <v>207</v>
      </c>
      <c r="Q3144">
        <v>19</v>
      </c>
    </row>
    <row r="3145" spans="1:17" hidden="1" x14ac:dyDescent="0.2">
      <c r="A3145" t="str">
        <f t="shared" si="49"/>
        <v>303.0116</v>
      </c>
      <c r="B3145" t="s">
        <v>26</v>
      </c>
      <c r="C3145" t="s">
        <v>17</v>
      </c>
      <c r="D3145" t="s">
        <v>238</v>
      </c>
      <c r="E3145" t="s">
        <v>337</v>
      </c>
      <c r="F3145">
        <v>202112</v>
      </c>
      <c r="G3145">
        <v>0</v>
      </c>
      <c r="H3145">
        <v>0.99130000000000007</v>
      </c>
      <c r="I3145">
        <v>8.7000000000000011E-3</v>
      </c>
      <c r="J3145">
        <v>0</v>
      </c>
      <c r="K3145">
        <v>62556753.07</v>
      </c>
      <c r="L3145">
        <v>0</v>
      </c>
      <c r="M3145">
        <v>62012509.32</v>
      </c>
      <c r="N3145">
        <v>544243.75</v>
      </c>
      <c r="O3145">
        <v>0</v>
      </c>
      <c r="P3145" t="s">
        <v>20</v>
      </c>
      <c r="Q3145">
        <v>1</v>
      </c>
    </row>
    <row r="3146" spans="1:17" hidden="1" x14ac:dyDescent="0.2">
      <c r="A3146" t="str">
        <f t="shared" si="49"/>
        <v>311.0116</v>
      </c>
      <c r="B3146" t="s">
        <v>31</v>
      </c>
      <c r="C3146" t="s">
        <v>17</v>
      </c>
      <c r="D3146" t="s">
        <v>238</v>
      </c>
      <c r="E3146" t="s">
        <v>337</v>
      </c>
      <c r="F3146">
        <v>202112</v>
      </c>
      <c r="G3146">
        <v>0</v>
      </c>
      <c r="H3146">
        <v>0.99130000000000007</v>
      </c>
      <c r="I3146">
        <v>8.7000000000000011E-3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 t="s">
        <v>30</v>
      </c>
      <c r="Q3146">
        <v>2</v>
      </c>
    </row>
    <row r="3147" spans="1:17" hidden="1" x14ac:dyDescent="0.2">
      <c r="A3147" t="str">
        <f t="shared" si="49"/>
        <v>311.0116</v>
      </c>
      <c r="B3147" t="s">
        <v>288</v>
      </c>
      <c r="C3147" t="s">
        <v>17</v>
      </c>
      <c r="D3147" t="s">
        <v>238</v>
      </c>
      <c r="E3147" t="s">
        <v>337</v>
      </c>
      <c r="F3147">
        <v>202112</v>
      </c>
      <c r="G3147">
        <v>0</v>
      </c>
      <c r="H3147">
        <v>0.99130000000000007</v>
      </c>
      <c r="I3147">
        <v>8.7000000000000011E-3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 t="s">
        <v>30</v>
      </c>
      <c r="Q3147">
        <v>2</v>
      </c>
    </row>
    <row r="3148" spans="1:17" hidden="1" x14ac:dyDescent="0.2">
      <c r="A3148" t="str">
        <f t="shared" si="49"/>
        <v>312.0116</v>
      </c>
      <c r="B3148" t="s">
        <v>34</v>
      </c>
      <c r="C3148" t="s">
        <v>17</v>
      </c>
      <c r="D3148" t="s">
        <v>238</v>
      </c>
      <c r="E3148" t="s">
        <v>337</v>
      </c>
      <c r="F3148">
        <v>202112</v>
      </c>
      <c r="G3148">
        <v>0</v>
      </c>
      <c r="H3148">
        <v>0.99130000000000007</v>
      </c>
      <c r="I3148">
        <v>8.7000000000000011E-3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 t="s">
        <v>30</v>
      </c>
      <c r="Q3148">
        <v>2</v>
      </c>
    </row>
    <row r="3149" spans="1:17" hidden="1" x14ac:dyDescent="0.2">
      <c r="A3149" t="str">
        <f t="shared" si="49"/>
        <v>312.0116</v>
      </c>
      <c r="B3149" t="s">
        <v>289</v>
      </c>
      <c r="C3149" t="s">
        <v>17</v>
      </c>
      <c r="D3149" t="s">
        <v>238</v>
      </c>
      <c r="E3149" t="s">
        <v>337</v>
      </c>
      <c r="F3149">
        <v>202112</v>
      </c>
      <c r="G3149">
        <v>0</v>
      </c>
      <c r="H3149">
        <v>0.99130000000000007</v>
      </c>
      <c r="I3149">
        <v>8.7000000000000011E-3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 t="s">
        <v>30</v>
      </c>
      <c r="Q3149">
        <v>2</v>
      </c>
    </row>
    <row r="3150" spans="1:17" hidden="1" x14ac:dyDescent="0.2">
      <c r="A3150" t="str">
        <f t="shared" si="49"/>
        <v>312.8116</v>
      </c>
      <c r="B3150" t="s">
        <v>35</v>
      </c>
      <c r="C3150" t="s">
        <v>17</v>
      </c>
      <c r="D3150" t="s">
        <v>238</v>
      </c>
      <c r="E3150" t="s">
        <v>337</v>
      </c>
      <c r="F3150">
        <v>202112</v>
      </c>
      <c r="G3150">
        <v>8.7300000000000003E-2</v>
      </c>
      <c r="H3150">
        <v>0.90400000000000003</v>
      </c>
      <c r="I3150">
        <v>8.7000000000000011E-3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 t="s">
        <v>30</v>
      </c>
      <c r="Q3150">
        <v>2</v>
      </c>
    </row>
    <row r="3151" spans="1:17" hidden="1" x14ac:dyDescent="0.2">
      <c r="A3151" t="str">
        <f t="shared" si="49"/>
        <v>314.0116</v>
      </c>
      <c r="B3151" t="s">
        <v>36</v>
      </c>
      <c r="C3151" t="s">
        <v>17</v>
      </c>
      <c r="D3151" t="s">
        <v>238</v>
      </c>
      <c r="E3151" t="s">
        <v>337</v>
      </c>
      <c r="F3151">
        <v>202112</v>
      </c>
      <c r="G3151">
        <v>0</v>
      </c>
      <c r="H3151">
        <v>0.99130000000000007</v>
      </c>
      <c r="I3151">
        <v>8.7000000000000011E-3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 t="s">
        <v>30</v>
      </c>
      <c r="Q3151">
        <v>2</v>
      </c>
    </row>
    <row r="3152" spans="1:17" hidden="1" x14ac:dyDescent="0.2">
      <c r="A3152" t="str">
        <f t="shared" si="49"/>
        <v>314.0116</v>
      </c>
      <c r="B3152" t="s">
        <v>290</v>
      </c>
      <c r="C3152" t="s">
        <v>17</v>
      </c>
      <c r="D3152" t="s">
        <v>238</v>
      </c>
      <c r="E3152" t="s">
        <v>337</v>
      </c>
      <c r="F3152">
        <v>202112</v>
      </c>
      <c r="G3152">
        <v>0</v>
      </c>
      <c r="H3152">
        <v>0.99130000000000007</v>
      </c>
      <c r="I3152">
        <v>8.7000000000000011E-3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 t="s">
        <v>30</v>
      </c>
      <c r="Q3152">
        <v>2</v>
      </c>
    </row>
    <row r="3153" spans="1:17" hidden="1" x14ac:dyDescent="0.2">
      <c r="A3153" t="str">
        <f t="shared" si="49"/>
        <v>315.0116</v>
      </c>
      <c r="B3153" t="s">
        <v>37</v>
      </c>
      <c r="C3153" t="s">
        <v>17</v>
      </c>
      <c r="D3153" t="s">
        <v>238</v>
      </c>
      <c r="E3153" t="s">
        <v>337</v>
      </c>
      <c r="F3153">
        <v>202112</v>
      </c>
      <c r="G3153">
        <v>0</v>
      </c>
      <c r="H3153">
        <v>0.99130000000000007</v>
      </c>
      <c r="I3153">
        <v>8.7000000000000011E-3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 t="s">
        <v>30</v>
      </c>
      <c r="Q3153">
        <v>2</v>
      </c>
    </row>
    <row r="3154" spans="1:17" hidden="1" x14ac:dyDescent="0.2">
      <c r="A3154" t="str">
        <f t="shared" si="49"/>
        <v>315.0116</v>
      </c>
      <c r="B3154" t="s">
        <v>239</v>
      </c>
      <c r="C3154" t="s">
        <v>17</v>
      </c>
      <c r="D3154" t="s">
        <v>238</v>
      </c>
      <c r="E3154" t="s">
        <v>337</v>
      </c>
      <c r="F3154">
        <v>202112</v>
      </c>
      <c r="G3154">
        <v>0</v>
      </c>
      <c r="H3154">
        <v>0.99130000000000007</v>
      </c>
      <c r="I3154">
        <v>8.7000000000000011E-3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 t="s">
        <v>30</v>
      </c>
      <c r="Q3154">
        <v>2</v>
      </c>
    </row>
    <row r="3155" spans="1:17" hidden="1" x14ac:dyDescent="0.2">
      <c r="A3155" t="str">
        <f t="shared" si="49"/>
        <v>316.0116</v>
      </c>
      <c r="B3155" t="s">
        <v>39</v>
      </c>
      <c r="C3155" t="s">
        <v>17</v>
      </c>
      <c r="D3155" t="s">
        <v>238</v>
      </c>
      <c r="E3155" t="s">
        <v>337</v>
      </c>
      <c r="F3155">
        <v>202112</v>
      </c>
      <c r="G3155">
        <v>0</v>
      </c>
      <c r="H3155">
        <v>0.99130000000000007</v>
      </c>
      <c r="I3155">
        <v>8.7000000000000011E-3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 t="s">
        <v>30</v>
      </c>
      <c r="Q3155">
        <v>2</v>
      </c>
    </row>
    <row r="3156" spans="1:17" hidden="1" x14ac:dyDescent="0.2">
      <c r="A3156" t="str">
        <f t="shared" si="49"/>
        <v>316.0116</v>
      </c>
      <c r="B3156" t="s">
        <v>294</v>
      </c>
      <c r="C3156" t="s">
        <v>17</v>
      </c>
      <c r="D3156" t="s">
        <v>238</v>
      </c>
      <c r="E3156" t="s">
        <v>337</v>
      </c>
      <c r="F3156">
        <v>202112</v>
      </c>
      <c r="G3156">
        <v>0</v>
      </c>
      <c r="H3156">
        <v>0.99130000000000007</v>
      </c>
      <c r="I3156">
        <v>8.7000000000000011E-3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 t="s">
        <v>30</v>
      </c>
      <c r="Q3156">
        <v>2</v>
      </c>
    </row>
    <row r="3157" spans="1:17" hidden="1" x14ac:dyDescent="0.2">
      <c r="A3157" t="str">
        <f t="shared" si="49"/>
        <v>340.0116</v>
      </c>
      <c r="B3157" t="s">
        <v>57</v>
      </c>
      <c r="C3157" t="s">
        <v>17</v>
      </c>
      <c r="D3157" t="s">
        <v>238</v>
      </c>
      <c r="E3157" t="s">
        <v>337</v>
      </c>
      <c r="F3157">
        <v>202112</v>
      </c>
      <c r="G3157">
        <v>0</v>
      </c>
      <c r="H3157">
        <v>0.99130000000000007</v>
      </c>
      <c r="I3157">
        <v>8.7000000000000011E-3</v>
      </c>
      <c r="J3157">
        <v>0</v>
      </c>
      <c r="K3157">
        <v>3658684.7</v>
      </c>
      <c r="L3157">
        <v>0</v>
      </c>
      <c r="M3157">
        <v>3626854.14</v>
      </c>
      <c r="N3157">
        <v>31830.560000000001</v>
      </c>
      <c r="O3157">
        <v>0</v>
      </c>
      <c r="P3157" t="s">
        <v>58</v>
      </c>
      <c r="Q3157">
        <v>5</v>
      </c>
    </row>
    <row r="3158" spans="1:17" hidden="1" x14ac:dyDescent="0.2">
      <c r="A3158" t="str">
        <f t="shared" si="49"/>
        <v>340.1116</v>
      </c>
      <c r="B3158" t="s">
        <v>59</v>
      </c>
      <c r="C3158" t="s">
        <v>17</v>
      </c>
      <c r="D3158" t="s">
        <v>238</v>
      </c>
      <c r="E3158" t="s">
        <v>337</v>
      </c>
      <c r="F3158">
        <v>202112</v>
      </c>
      <c r="G3158">
        <v>0</v>
      </c>
      <c r="H3158">
        <v>0.99130000000000007</v>
      </c>
      <c r="I3158">
        <v>8.7000000000000011E-3</v>
      </c>
      <c r="J3158">
        <v>0</v>
      </c>
      <c r="K3158">
        <v>8377404.3399999999</v>
      </c>
      <c r="L3158">
        <v>0</v>
      </c>
      <c r="M3158">
        <v>8304520.9199999999</v>
      </c>
      <c r="N3158">
        <v>72883.42</v>
      </c>
      <c r="O3158">
        <v>0</v>
      </c>
      <c r="P3158" t="s">
        <v>58</v>
      </c>
      <c r="Q3158">
        <v>5</v>
      </c>
    </row>
    <row r="3159" spans="1:17" hidden="1" x14ac:dyDescent="0.2">
      <c r="A3159" t="str">
        <f t="shared" si="49"/>
        <v>340.1116</v>
      </c>
      <c r="B3159" t="s">
        <v>240</v>
      </c>
      <c r="C3159" t="s">
        <v>17</v>
      </c>
      <c r="D3159" t="s">
        <v>238</v>
      </c>
      <c r="E3159" t="s">
        <v>337</v>
      </c>
      <c r="F3159">
        <v>202112</v>
      </c>
      <c r="G3159">
        <v>0</v>
      </c>
      <c r="H3159">
        <v>0.99130000000000007</v>
      </c>
      <c r="I3159">
        <v>8.7000000000000011E-3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 t="s">
        <v>58</v>
      </c>
      <c r="Q3159">
        <v>5</v>
      </c>
    </row>
    <row r="3160" spans="1:17" hidden="1" x14ac:dyDescent="0.2">
      <c r="A3160" t="str">
        <f t="shared" si="49"/>
        <v>340.2116</v>
      </c>
      <c r="B3160" t="s">
        <v>241</v>
      </c>
      <c r="C3160" t="s">
        <v>17</v>
      </c>
      <c r="D3160" t="s">
        <v>238</v>
      </c>
      <c r="E3160" t="s">
        <v>337</v>
      </c>
      <c r="F3160">
        <v>202112</v>
      </c>
      <c r="G3160">
        <v>0</v>
      </c>
      <c r="H3160">
        <v>0.99130000000000007</v>
      </c>
      <c r="I3160">
        <v>8.7000000000000011E-3</v>
      </c>
      <c r="J3160">
        <v>0</v>
      </c>
      <c r="K3160">
        <v>4830344.26</v>
      </c>
      <c r="L3160">
        <v>0</v>
      </c>
      <c r="M3160">
        <v>4788320.26</v>
      </c>
      <c r="N3160">
        <v>42024</v>
      </c>
      <c r="O3160">
        <v>0</v>
      </c>
      <c r="P3160" t="s">
        <v>58</v>
      </c>
      <c r="Q3160">
        <v>5</v>
      </c>
    </row>
    <row r="3161" spans="1:17" hidden="1" x14ac:dyDescent="0.2">
      <c r="A3161" t="str">
        <f t="shared" si="49"/>
        <v>340.2116</v>
      </c>
      <c r="B3161" t="s">
        <v>242</v>
      </c>
      <c r="C3161" t="s">
        <v>17</v>
      </c>
      <c r="D3161" t="s">
        <v>238</v>
      </c>
      <c r="E3161" t="s">
        <v>337</v>
      </c>
      <c r="F3161">
        <v>202112</v>
      </c>
      <c r="G3161">
        <v>0</v>
      </c>
      <c r="H3161">
        <v>0.99130000000000007</v>
      </c>
      <c r="I3161">
        <v>8.7000000000000011E-3</v>
      </c>
      <c r="J3161">
        <v>0</v>
      </c>
      <c r="K3161">
        <v>15356086.85</v>
      </c>
      <c r="L3161">
        <v>0</v>
      </c>
      <c r="M3161">
        <v>15222488.890000001</v>
      </c>
      <c r="N3161">
        <v>133597.96</v>
      </c>
      <c r="O3161">
        <v>0</v>
      </c>
      <c r="P3161" t="s">
        <v>58</v>
      </c>
      <c r="Q3161">
        <v>5</v>
      </c>
    </row>
    <row r="3162" spans="1:17" hidden="1" x14ac:dyDescent="0.2">
      <c r="A3162" t="str">
        <f t="shared" si="49"/>
        <v>340.2116</v>
      </c>
      <c r="B3162" t="s">
        <v>243</v>
      </c>
      <c r="C3162" t="s">
        <v>17</v>
      </c>
      <c r="D3162" t="s">
        <v>238</v>
      </c>
      <c r="E3162" t="s">
        <v>337</v>
      </c>
      <c r="F3162">
        <v>202112</v>
      </c>
      <c r="G3162">
        <v>0</v>
      </c>
      <c r="H3162">
        <v>0.99130000000000007</v>
      </c>
      <c r="I3162">
        <v>8.7000000000000011E-3</v>
      </c>
      <c r="J3162">
        <v>0</v>
      </c>
      <c r="K3162">
        <v>8227415.2400000002</v>
      </c>
      <c r="L3162">
        <v>0</v>
      </c>
      <c r="M3162">
        <v>8155836.7300000004</v>
      </c>
      <c r="N3162">
        <v>71578.509999999995</v>
      </c>
      <c r="O3162">
        <v>0</v>
      </c>
      <c r="P3162" t="s">
        <v>58</v>
      </c>
      <c r="Q3162">
        <v>5</v>
      </c>
    </row>
    <row r="3163" spans="1:17" hidden="1" x14ac:dyDescent="0.2">
      <c r="A3163" t="str">
        <f t="shared" si="49"/>
        <v>340.2116</v>
      </c>
      <c r="B3163" t="s">
        <v>244</v>
      </c>
      <c r="C3163" t="s">
        <v>17</v>
      </c>
      <c r="D3163" t="s">
        <v>238</v>
      </c>
      <c r="E3163" t="s">
        <v>337</v>
      </c>
      <c r="F3163">
        <v>202112</v>
      </c>
      <c r="G3163">
        <v>0</v>
      </c>
      <c r="H3163">
        <v>0.99130000000000007</v>
      </c>
      <c r="I3163">
        <v>8.7000000000000011E-3</v>
      </c>
      <c r="J3163">
        <v>0</v>
      </c>
      <c r="K3163">
        <v>627858.61</v>
      </c>
      <c r="L3163">
        <v>0</v>
      </c>
      <c r="M3163">
        <v>622396.24</v>
      </c>
      <c r="N3163">
        <v>5462.37</v>
      </c>
      <c r="O3163">
        <v>0</v>
      </c>
      <c r="P3163" t="s">
        <v>58</v>
      </c>
      <c r="Q3163">
        <v>5</v>
      </c>
    </row>
    <row r="3164" spans="1:17" hidden="1" x14ac:dyDescent="0.2">
      <c r="A3164" t="str">
        <f t="shared" si="49"/>
        <v>340.2116</v>
      </c>
      <c r="B3164" t="s">
        <v>245</v>
      </c>
      <c r="C3164" t="s">
        <v>17</v>
      </c>
      <c r="D3164" t="s">
        <v>238</v>
      </c>
      <c r="E3164" t="s">
        <v>337</v>
      </c>
      <c r="F3164">
        <v>202112</v>
      </c>
      <c r="G3164">
        <v>0</v>
      </c>
      <c r="H3164">
        <v>0.99130000000000007</v>
      </c>
      <c r="I3164">
        <v>8.7000000000000011E-3</v>
      </c>
      <c r="J3164">
        <v>0</v>
      </c>
      <c r="K3164">
        <v>285121.43</v>
      </c>
      <c r="L3164">
        <v>0</v>
      </c>
      <c r="M3164">
        <v>282640.87</v>
      </c>
      <c r="N3164">
        <v>2480.56</v>
      </c>
      <c r="O3164">
        <v>0</v>
      </c>
      <c r="P3164" t="s">
        <v>58</v>
      </c>
      <c r="Q3164">
        <v>5</v>
      </c>
    </row>
    <row r="3165" spans="1:17" hidden="1" x14ac:dyDescent="0.2">
      <c r="A3165" t="str">
        <f t="shared" si="49"/>
        <v>340.2116</v>
      </c>
      <c r="B3165" t="s">
        <v>246</v>
      </c>
      <c r="C3165" t="s">
        <v>17</v>
      </c>
      <c r="D3165" t="s">
        <v>238</v>
      </c>
      <c r="E3165" t="s">
        <v>337</v>
      </c>
      <c r="F3165">
        <v>202112</v>
      </c>
      <c r="G3165">
        <v>0</v>
      </c>
      <c r="H3165">
        <v>0.99130000000000007</v>
      </c>
      <c r="I3165">
        <v>8.7000000000000011E-3</v>
      </c>
      <c r="J3165">
        <v>0</v>
      </c>
      <c r="K3165">
        <v>10308892.52</v>
      </c>
      <c r="L3165">
        <v>0</v>
      </c>
      <c r="M3165">
        <v>10219205.16</v>
      </c>
      <c r="N3165">
        <v>89687.360000000001</v>
      </c>
      <c r="O3165">
        <v>0</v>
      </c>
      <c r="P3165" t="s">
        <v>58</v>
      </c>
      <c r="Q3165">
        <v>5</v>
      </c>
    </row>
    <row r="3166" spans="1:17" hidden="1" x14ac:dyDescent="0.2">
      <c r="A3166" t="str">
        <f t="shared" si="49"/>
        <v>340.2116</v>
      </c>
      <c r="B3166" t="s">
        <v>247</v>
      </c>
      <c r="C3166" t="s">
        <v>17</v>
      </c>
      <c r="D3166" t="s">
        <v>238</v>
      </c>
      <c r="E3166" t="s">
        <v>337</v>
      </c>
      <c r="F3166">
        <v>202112</v>
      </c>
      <c r="G3166">
        <v>0</v>
      </c>
      <c r="H3166">
        <v>0.99130000000000007</v>
      </c>
      <c r="I3166">
        <v>8.7000000000000011E-3</v>
      </c>
      <c r="J3166">
        <v>0</v>
      </c>
      <c r="K3166">
        <v>34559619.32</v>
      </c>
      <c r="L3166">
        <v>0</v>
      </c>
      <c r="M3166">
        <v>34258950.630000003</v>
      </c>
      <c r="N3166">
        <v>300668.69</v>
      </c>
      <c r="O3166">
        <v>0</v>
      </c>
      <c r="P3166" t="s">
        <v>58</v>
      </c>
      <c r="Q3166">
        <v>5</v>
      </c>
    </row>
    <row r="3167" spans="1:17" hidden="1" x14ac:dyDescent="0.2">
      <c r="A3167" t="str">
        <f t="shared" si="49"/>
        <v>340.2116</v>
      </c>
      <c r="B3167" t="s">
        <v>248</v>
      </c>
      <c r="C3167" t="s">
        <v>17</v>
      </c>
      <c r="D3167" t="s">
        <v>238</v>
      </c>
      <c r="E3167" t="s">
        <v>337</v>
      </c>
      <c r="F3167">
        <v>202112</v>
      </c>
      <c r="G3167">
        <v>0</v>
      </c>
      <c r="H3167">
        <v>0.99130000000000007</v>
      </c>
      <c r="I3167">
        <v>8.7000000000000011E-3</v>
      </c>
      <c r="J3167">
        <v>0</v>
      </c>
      <c r="K3167">
        <v>1917437.85</v>
      </c>
      <c r="L3167">
        <v>0</v>
      </c>
      <c r="M3167">
        <v>1900756.1400000001</v>
      </c>
      <c r="N3167">
        <v>16681.71</v>
      </c>
      <c r="O3167">
        <v>0</v>
      </c>
      <c r="P3167" t="s">
        <v>58</v>
      </c>
      <c r="Q3167">
        <v>5</v>
      </c>
    </row>
    <row r="3168" spans="1:17" hidden="1" x14ac:dyDescent="0.2">
      <c r="A3168" t="str">
        <f t="shared" si="49"/>
        <v>340.3116</v>
      </c>
      <c r="B3168" t="s">
        <v>249</v>
      </c>
      <c r="C3168" t="s">
        <v>17</v>
      </c>
      <c r="D3168" t="s">
        <v>238</v>
      </c>
      <c r="E3168" t="s">
        <v>337</v>
      </c>
      <c r="F3168">
        <v>202112</v>
      </c>
      <c r="G3168">
        <v>0</v>
      </c>
      <c r="H3168">
        <v>0.99130000000000007</v>
      </c>
      <c r="I3168">
        <v>8.7000000000000011E-3</v>
      </c>
      <c r="J3168">
        <v>0</v>
      </c>
      <c r="K3168">
        <v>25463945.66</v>
      </c>
      <c r="L3168">
        <v>0</v>
      </c>
      <c r="M3168">
        <v>25242409.34</v>
      </c>
      <c r="N3168">
        <v>221536.32</v>
      </c>
      <c r="O3168">
        <v>0</v>
      </c>
      <c r="P3168" t="s">
        <v>58</v>
      </c>
      <c r="Q3168">
        <v>5</v>
      </c>
    </row>
    <row r="3169" spans="1:17" hidden="1" x14ac:dyDescent="0.2">
      <c r="A3169" t="str">
        <f t="shared" si="49"/>
        <v>340.3116</v>
      </c>
      <c r="B3169" t="s">
        <v>250</v>
      </c>
      <c r="C3169" t="s">
        <v>17</v>
      </c>
      <c r="D3169" t="s">
        <v>238</v>
      </c>
      <c r="E3169" t="s">
        <v>337</v>
      </c>
      <c r="F3169">
        <v>202112</v>
      </c>
      <c r="G3169">
        <v>0</v>
      </c>
      <c r="H3169">
        <v>0.99130000000000007</v>
      </c>
      <c r="I3169">
        <v>8.7000000000000011E-3</v>
      </c>
      <c r="J3169">
        <v>0</v>
      </c>
      <c r="K3169">
        <v>20105953.219999999</v>
      </c>
      <c r="L3169">
        <v>0</v>
      </c>
      <c r="M3169">
        <v>19931031.43</v>
      </c>
      <c r="N3169">
        <v>174921.79</v>
      </c>
      <c r="O3169">
        <v>0</v>
      </c>
      <c r="P3169" t="s">
        <v>58</v>
      </c>
      <c r="Q3169">
        <v>5</v>
      </c>
    </row>
    <row r="3170" spans="1:17" hidden="1" x14ac:dyDescent="0.2">
      <c r="A3170" t="str">
        <f t="shared" si="49"/>
        <v>340.3116</v>
      </c>
      <c r="B3170" t="s">
        <v>333</v>
      </c>
      <c r="C3170" t="s">
        <v>17</v>
      </c>
      <c r="D3170" t="s">
        <v>238</v>
      </c>
      <c r="E3170" t="s">
        <v>337</v>
      </c>
      <c r="F3170">
        <v>202112</v>
      </c>
      <c r="G3170">
        <v>0</v>
      </c>
      <c r="H3170">
        <v>0.99130000000000007</v>
      </c>
      <c r="I3170">
        <v>8.7000000000000011E-3</v>
      </c>
      <c r="J3170">
        <v>0</v>
      </c>
      <c r="K3170">
        <v>7539271.9500000002</v>
      </c>
      <c r="L3170">
        <v>0</v>
      </c>
      <c r="M3170">
        <v>7473680.2800000003</v>
      </c>
      <c r="N3170">
        <v>65591.67</v>
      </c>
      <c r="O3170">
        <v>0</v>
      </c>
      <c r="P3170" t="s">
        <v>58</v>
      </c>
      <c r="Q3170">
        <v>5</v>
      </c>
    </row>
    <row r="3171" spans="1:17" hidden="1" x14ac:dyDescent="0.2">
      <c r="A3171" t="str">
        <f t="shared" si="49"/>
        <v>341.0116</v>
      </c>
      <c r="B3171" t="s">
        <v>61</v>
      </c>
      <c r="C3171" t="s">
        <v>17</v>
      </c>
      <c r="D3171" t="s">
        <v>238</v>
      </c>
      <c r="E3171" t="s">
        <v>337</v>
      </c>
      <c r="F3171">
        <v>202112</v>
      </c>
      <c r="G3171">
        <v>0</v>
      </c>
      <c r="H3171">
        <v>0.99130000000000007</v>
      </c>
      <c r="I3171">
        <v>8.7000000000000011E-3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 t="s">
        <v>58</v>
      </c>
      <c r="Q3171">
        <v>5</v>
      </c>
    </row>
    <row r="3172" spans="1:17" hidden="1" x14ac:dyDescent="0.2">
      <c r="A3172" t="str">
        <f t="shared" si="49"/>
        <v>342.0116</v>
      </c>
      <c r="B3172" t="s">
        <v>63</v>
      </c>
      <c r="C3172" t="s">
        <v>17</v>
      </c>
      <c r="D3172" t="s">
        <v>238</v>
      </c>
      <c r="E3172" t="s">
        <v>337</v>
      </c>
      <c r="F3172">
        <v>202112</v>
      </c>
      <c r="G3172">
        <v>0</v>
      </c>
      <c r="H3172">
        <v>0.99130000000000007</v>
      </c>
      <c r="I3172">
        <v>8.7000000000000011E-3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 t="s">
        <v>58</v>
      </c>
      <c r="Q3172">
        <v>5</v>
      </c>
    </row>
    <row r="3173" spans="1:17" hidden="1" x14ac:dyDescent="0.2">
      <c r="A3173" t="str">
        <f t="shared" si="49"/>
        <v>342.0116</v>
      </c>
      <c r="B3173" t="s">
        <v>292</v>
      </c>
      <c r="C3173" t="s">
        <v>17</v>
      </c>
      <c r="D3173" t="s">
        <v>238</v>
      </c>
      <c r="E3173" t="s">
        <v>337</v>
      </c>
      <c r="F3173">
        <v>202112</v>
      </c>
      <c r="G3173">
        <v>0</v>
      </c>
      <c r="H3173">
        <v>0.99130000000000007</v>
      </c>
      <c r="I3173">
        <v>8.7000000000000011E-3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 t="s">
        <v>58</v>
      </c>
      <c r="Q3173">
        <v>5</v>
      </c>
    </row>
    <row r="3174" spans="1:17" hidden="1" x14ac:dyDescent="0.2">
      <c r="A3174" t="str">
        <f t="shared" si="49"/>
        <v>344.0116</v>
      </c>
      <c r="B3174" t="s">
        <v>65</v>
      </c>
      <c r="C3174" t="s">
        <v>17</v>
      </c>
      <c r="D3174" t="s">
        <v>238</v>
      </c>
      <c r="E3174" t="s">
        <v>337</v>
      </c>
      <c r="F3174">
        <v>202112</v>
      </c>
      <c r="G3174">
        <v>0</v>
      </c>
      <c r="H3174">
        <v>0.99130000000000007</v>
      </c>
      <c r="I3174">
        <v>8.7000000000000011E-3</v>
      </c>
      <c r="J3174">
        <v>0</v>
      </c>
      <c r="K3174">
        <v>984917530.47000003</v>
      </c>
      <c r="L3174">
        <v>0</v>
      </c>
      <c r="M3174">
        <v>976348747.95000005</v>
      </c>
      <c r="N3174">
        <v>8568782.5199999996</v>
      </c>
      <c r="O3174">
        <v>0</v>
      </c>
      <c r="P3174" t="s">
        <v>58</v>
      </c>
      <c r="Q3174">
        <v>5</v>
      </c>
    </row>
    <row r="3175" spans="1:17" hidden="1" x14ac:dyDescent="0.2">
      <c r="A3175" t="str">
        <f t="shared" si="49"/>
        <v>344.0116</v>
      </c>
      <c r="B3175" t="s">
        <v>251</v>
      </c>
      <c r="C3175" t="s">
        <v>17</v>
      </c>
      <c r="D3175" t="s">
        <v>238</v>
      </c>
      <c r="E3175" t="s">
        <v>337</v>
      </c>
      <c r="F3175">
        <v>202112</v>
      </c>
      <c r="G3175">
        <v>0</v>
      </c>
      <c r="H3175">
        <v>0.99130000000000007</v>
      </c>
      <c r="I3175">
        <v>8.7000000000000011E-3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 t="s">
        <v>58</v>
      </c>
      <c r="Q3175">
        <v>5</v>
      </c>
    </row>
    <row r="3176" spans="1:17" hidden="1" x14ac:dyDescent="0.2">
      <c r="A3176" t="str">
        <f t="shared" si="49"/>
        <v>344.2116</v>
      </c>
      <c r="B3176" t="s">
        <v>252</v>
      </c>
      <c r="C3176" t="s">
        <v>17</v>
      </c>
      <c r="D3176" t="s">
        <v>238</v>
      </c>
      <c r="E3176" t="s">
        <v>337</v>
      </c>
      <c r="F3176">
        <v>202112</v>
      </c>
      <c r="G3176">
        <v>0</v>
      </c>
      <c r="H3176">
        <v>0.99130000000000007</v>
      </c>
      <c r="I3176">
        <v>8.7000000000000011E-3</v>
      </c>
      <c r="J3176">
        <v>0</v>
      </c>
      <c r="K3176">
        <v>79619334.439999998</v>
      </c>
      <c r="L3176">
        <v>0</v>
      </c>
      <c r="M3176">
        <v>78926646.230000004</v>
      </c>
      <c r="N3176">
        <v>692688.21</v>
      </c>
      <c r="O3176">
        <v>0</v>
      </c>
      <c r="P3176" t="s">
        <v>58</v>
      </c>
      <c r="Q3176">
        <v>5</v>
      </c>
    </row>
    <row r="3177" spans="1:17" hidden="1" x14ac:dyDescent="0.2">
      <c r="A3177" t="str">
        <f t="shared" si="49"/>
        <v>344.2116</v>
      </c>
      <c r="B3177" t="s">
        <v>253</v>
      </c>
      <c r="C3177" t="s">
        <v>17</v>
      </c>
      <c r="D3177" t="s">
        <v>238</v>
      </c>
      <c r="E3177" t="s">
        <v>337</v>
      </c>
      <c r="F3177">
        <v>202112</v>
      </c>
      <c r="G3177">
        <v>0</v>
      </c>
      <c r="H3177">
        <v>0.99130000000000007</v>
      </c>
      <c r="I3177">
        <v>8.7000000000000011E-3</v>
      </c>
      <c r="J3177">
        <v>0</v>
      </c>
      <c r="K3177">
        <v>56269668.479999997</v>
      </c>
      <c r="L3177">
        <v>0</v>
      </c>
      <c r="M3177">
        <v>55780122.359999999</v>
      </c>
      <c r="N3177">
        <v>489546.12</v>
      </c>
      <c r="O3177">
        <v>0</v>
      </c>
      <c r="P3177" t="s">
        <v>58</v>
      </c>
      <c r="Q3177">
        <v>5</v>
      </c>
    </row>
    <row r="3178" spans="1:17" hidden="1" x14ac:dyDescent="0.2">
      <c r="A3178" t="str">
        <f t="shared" si="49"/>
        <v>344.2116</v>
      </c>
      <c r="B3178" t="s">
        <v>254</v>
      </c>
      <c r="C3178" t="s">
        <v>17</v>
      </c>
      <c r="D3178" t="s">
        <v>238</v>
      </c>
      <c r="E3178" t="s">
        <v>337</v>
      </c>
      <c r="F3178">
        <v>202112</v>
      </c>
      <c r="G3178">
        <v>0</v>
      </c>
      <c r="H3178">
        <v>0.99130000000000007</v>
      </c>
      <c r="I3178">
        <v>8.7000000000000011E-3</v>
      </c>
      <c r="J3178">
        <v>0</v>
      </c>
      <c r="K3178">
        <v>135077508.31</v>
      </c>
      <c r="L3178">
        <v>0</v>
      </c>
      <c r="M3178">
        <v>133902333.98999999</v>
      </c>
      <c r="N3178">
        <v>1175174.32</v>
      </c>
      <c r="O3178">
        <v>0</v>
      </c>
      <c r="P3178" t="s">
        <v>58</v>
      </c>
      <c r="Q3178">
        <v>5</v>
      </c>
    </row>
    <row r="3179" spans="1:17" hidden="1" x14ac:dyDescent="0.2">
      <c r="A3179" t="str">
        <f t="shared" si="49"/>
        <v>344.2116</v>
      </c>
      <c r="B3179" t="s">
        <v>255</v>
      </c>
      <c r="C3179" t="s">
        <v>17</v>
      </c>
      <c r="D3179" t="s">
        <v>238</v>
      </c>
      <c r="E3179" t="s">
        <v>337</v>
      </c>
      <c r="F3179">
        <v>202112</v>
      </c>
      <c r="G3179">
        <v>0</v>
      </c>
      <c r="H3179">
        <v>0.99130000000000007</v>
      </c>
      <c r="I3179">
        <v>8.7000000000000011E-3</v>
      </c>
      <c r="J3179">
        <v>0</v>
      </c>
      <c r="K3179">
        <v>368672175.38</v>
      </c>
      <c r="L3179">
        <v>0</v>
      </c>
      <c r="M3179">
        <v>365464727.44999999</v>
      </c>
      <c r="N3179">
        <v>3207447.93</v>
      </c>
      <c r="O3179">
        <v>0</v>
      </c>
      <c r="P3179" t="s">
        <v>58</v>
      </c>
      <c r="Q3179">
        <v>5</v>
      </c>
    </row>
    <row r="3180" spans="1:17" hidden="1" x14ac:dyDescent="0.2">
      <c r="A3180" t="str">
        <f t="shared" si="49"/>
        <v>344.2116</v>
      </c>
      <c r="B3180" t="s">
        <v>256</v>
      </c>
      <c r="C3180" t="s">
        <v>17</v>
      </c>
      <c r="D3180" t="s">
        <v>238</v>
      </c>
      <c r="E3180" t="s">
        <v>337</v>
      </c>
      <c r="F3180">
        <v>202112</v>
      </c>
      <c r="G3180">
        <v>0</v>
      </c>
      <c r="H3180">
        <v>0.99130000000000007</v>
      </c>
      <c r="I3180">
        <v>8.7000000000000011E-3</v>
      </c>
      <c r="J3180">
        <v>0</v>
      </c>
      <c r="K3180">
        <v>203975858.43000001</v>
      </c>
      <c r="L3180">
        <v>0</v>
      </c>
      <c r="M3180">
        <v>202201268.46000001</v>
      </c>
      <c r="N3180">
        <v>1774589.97</v>
      </c>
      <c r="O3180">
        <v>0</v>
      </c>
      <c r="P3180" t="s">
        <v>58</v>
      </c>
      <c r="Q3180">
        <v>5</v>
      </c>
    </row>
    <row r="3181" spans="1:17" hidden="1" x14ac:dyDescent="0.2">
      <c r="A3181" t="str">
        <f t="shared" si="49"/>
        <v>344.2116</v>
      </c>
      <c r="B3181" t="s">
        <v>257</v>
      </c>
      <c r="C3181" t="s">
        <v>17</v>
      </c>
      <c r="D3181" t="s">
        <v>238</v>
      </c>
      <c r="E3181" t="s">
        <v>337</v>
      </c>
      <c r="F3181">
        <v>202112</v>
      </c>
      <c r="G3181">
        <v>0</v>
      </c>
      <c r="H3181">
        <v>0.99130000000000007</v>
      </c>
      <c r="I3181">
        <v>8.7000000000000011E-3</v>
      </c>
      <c r="J3181">
        <v>0</v>
      </c>
      <c r="K3181">
        <v>104834454.5</v>
      </c>
      <c r="L3181">
        <v>0</v>
      </c>
      <c r="M3181">
        <v>103922394.75</v>
      </c>
      <c r="N3181">
        <v>912059.75</v>
      </c>
      <c r="O3181">
        <v>0</v>
      </c>
      <c r="P3181" t="s">
        <v>58</v>
      </c>
      <c r="Q3181">
        <v>5</v>
      </c>
    </row>
    <row r="3182" spans="1:17" hidden="1" x14ac:dyDescent="0.2">
      <c r="A3182" t="str">
        <f t="shared" si="49"/>
        <v>344.2116</v>
      </c>
      <c r="B3182" t="s">
        <v>258</v>
      </c>
      <c r="C3182" t="s">
        <v>17</v>
      </c>
      <c r="D3182" t="s">
        <v>238</v>
      </c>
      <c r="E3182" t="s">
        <v>337</v>
      </c>
      <c r="F3182">
        <v>202112</v>
      </c>
      <c r="G3182">
        <v>0</v>
      </c>
      <c r="H3182">
        <v>0.99130000000000007</v>
      </c>
      <c r="I3182">
        <v>8.7000000000000011E-3</v>
      </c>
      <c r="J3182">
        <v>0</v>
      </c>
      <c r="K3182">
        <v>1461192936.96</v>
      </c>
      <c r="L3182">
        <v>0</v>
      </c>
      <c r="M3182">
        <v>1448480558.4100001</v>
      </c>
      <c r="N3182">
        <v>12712378.550000001</v>
      </c>
      <c r="O3182">
        <v>0</v>
      </c>
      <c r="P3182" t="s">
        <v>58</v>
      </c>
      <c r="Q3182">
        <v>5</v>
      </c>
    </row>
    <row r="3183" spans="1:17" hidden="1" x14ac:dyDescent="0.2">
      <c r="A3183" t="str">
        <f t="shared" si="49"/>
        <v>344.2116</v>
      </c>
      <c r="B3183" t="s">
        <v>259</v>
      </c>
      <c r="C3183" t="s">
        <v>17</v>
      </c>
      <c r="D3183" t="s">
        <v>238</v>
      </c>
      <c r="E3183" t="s">
        <v>337</v>
      </c>
      <c r="F3183">
        <v>202112</v>
      </c>
      <c r="G3183">
        <v>0</v>
      </c>
      <c r="H3183">
        <v>0.99130000000000007</v>
      </c>
      <c r="I3183">
        <v>8.7000000000000011E-3</v>
      </c>
      <c r="J3183">
        <v>0</v>
      </c>
      <c r="K3183">
        <v>1474292527.8699999</v>
      </c>
      <c r="L3183">
        <v>0</v>
      </c>
      <c r="M3183">
        <v>1461466182.8800001</v>
      </c>
      <c r="N3183">
        <v>12826344.99</v>
      </c>
      <c r="O3183">
        <v>0</v>
      </c>
      <c r="P3183" t="s">
        <v>58</v>
      </c>
      <c r="Q3183">
        <v>5</v>
      </c>
    </row>
    <row r="3184" spans="1:17" hidden="1" x14ac:dyDescent="0.2">
      <c r="A3184" t="str">
        <f t="shared" si="49"/>
        <v>344.2116</v>
      </c>
      <c r="B3184" t="s">
        <v>260</v>
      </c>
      <c r="C3184" t="s">
        <v>17</v>
      </c>
      <c r="D3184" t="s">
        <v>238</v>
      </c>
      <c r="E3184" t="s">
        <v>337</v>
      </c>
      <c r="F3184">
        <v>202112</v>
      </c>
      <c r="G3184">
        <v>0</v>
      </c>
      <c r="H3184">
        <v>0.99130000000000007</v>
      </c>
      <c r="I3184">
        <v>8.7000000000000011E-3</v>
      </c>
      <c r="J3184">
        <v>0</v>
      </c>
      <c r="K3184">
        <v>208638828.97</v>
      </c>
      <c r="L3184">
        <v>0</v>
      </c>
      <c r="M3184">
        <v>206823671.15000001</v>
      </c>
      <c r="N3184">
        <v>1815157.82</v>
      </c>
      <c r="O3184">
        <v>0</v>
      </c>
      <c r="P3184" t="s">
        <v>58</v>
      </c>
      <c r="Q3184">
        <v>5</v>
      </c>
    </row>
    <row r="3185" spans="1:17" hidden="1" x14ac:dyDescent="0.2">
      <c r="A3185" t="str">
        <f t="shared" si="49"/>
        <v>344.3116</v>
      </c>
      <c r="B3185" t="s">
        <v>261</v>
      </c>
      <c r="C3185" t="s">
        <v>17</v>
      </c>
      <c r="D3185" t="s">
        <v>238</v>
      </c>
      <c r="E3185" t="s">
        <v>337</v>
      </c>
      <c r="F3185">
        <v>202112</v>
      </c>
      <c r="G3185">
        <v>0</v>
      </c>
      <c r="H3185">
        <v>0.99130000000000007</v>
      </c>
      <c r="I3185">
        <v>8.7000000000000011E-3</v>
      </c>
      <c r="J3185">
        <v>0</v>
      </c>
      <c r="K3185">
        <v>726024890.5</v>
      </c>
      <c r="L3185">
        <v>0</v>
      </c>
      <c r="M3185">
        <v>719708473.95000005</v>
      </c>
      <c r="N3185">
        <v>6316416.5499999998</v>
      </c>
      <c r="O3185">
        <v>0</v>
      </c>
      <c r="P3185" t="s">
        <v>58</v>
      </c>
      <c r="Q3185">
        <v>5</v>
      </c>
    </row>
    <row r="3186" spans="1:17" hidden="1" x14ac:dyDescent="0.2">
      <c r="A3186" t="str">
        <f t="shared" si="49"/>
        <v>344.3116</v>
      </c>
      <c r="B3186" t="s">
        <v>262</v>
      </c>
      <c r="C3186" t="s">
        <v>17</v>
      </c>
      <c r="D3186" t="s">
        <v>238</v>
      </c>
      <c r="E3186" t="s">
        <v>337</v>
      </c>
      <c r="F3186">
        <v>202112</v>
      </c>
      <c r="G3186">
        <v>0</v>
      </c>
      <c r="H3186">
        <v>0.99130000000000007</v>
      </c>
      <c r="I3186">
        <v>8.7000000000000011E-3</v>
      </c>
      <c r="J3186">
        <v>0</v>
      </c>
      <c r="K3186">
        <v>2844631310.27</v>
      </c>
      <c r="L3186">
        <v>0</v>
      </c>
      <c r="M3186">
        <v>2819883017.8699999</v>
      </c>
      <c r="N3186">
        <v>24748292.399999999</v>
      </c>
      <c r="O3186">
        <v>0</v>
      </c>
      <c r="P3186" t="s">
        <v>58</v>
      </c>
      <c r="Q3186">
        <v>5</v>
      </c>
    </row>
    <row r="3187" spans="1:17" hidden="1" x14ac:dyDescent="0.2">
      <c r="A3187" t="str">
        <f t="shared" si="49"/>
        <v>344.3116</v>
      </c>
      <c r="B3187" t="s">
        <v>263</v>
      </c>
      <c r="C3187" t="s">
        <v>17</v>
      </c>
      <c r="D3187" t="s">
        <v>238</v>
      </c>
      <c r="E3187" t="s">
        <v>337</v>
      </c>
      <c r="F3187">
        <v>202112</v>
      </c>
      <c r="G3187">
        <v>0</v>
      </c>
      <c r="H3187">
        <v>0.99130000000000007</v>
      </c>
      <c r="I3187">
        <v>8.7000000000000011E-3</v>
      </c>
      <c r="J3187">
        <v>0</v>
      </c>
      <c r="K3187">
        <v>805558719.39999998</v>
      </c>
      <c r="L3187">
        <v>0</v>
      </c>
      <c r="M3187">
        <v>798550358.53999996</v>
      </c>
      <c r="N3187">
        <v>7008360.8600000003</v>
      </c>
      <c r="O3187">
        <v>0</v>
      </c>
      <c r="P3187" t="s">
        <v>58</v>
      </c>
      <c r="Q3187">
        <v>5</v>
      </c>
    </row>
    <row r="3188" spans="1:17" hidden="1" x14ac:dyDescent="0.2">
      <c r="A3188" t="str">
        <f t="shared" si="49"/>
        <v>344.4116</v>
      </c>
      <c r="B3188" t="s">
        <v>264</v>
      </c>
      <c r="C3188" t="s">
        <v>17</v>
      </c>
      <c r="D3188" t="s">
        <v>238</v>
      </c>
      <c r="E3188" t="s">
        <v>337</v>
      </c>
      <c r="F3188">
        <v>202112</v>
      </c>
      <c r="G3188">
        <v>0</v>
      </c>
      <c r="H3188">
        <v>0.99130000000000007</v>
      </c>
      <c r="I3188">
        <v>8.7000000000000011E-3</v>
      </c>
      <c r="J3188">
        <v>0</v>
      </c>
      <c r="K3188">
        <v>27635959.949999999</v>
      </c>
      <c r="L3188">
        <v>0</v>
      </c>
      <c r="M3188">
        <v>27395527.100000001</v>
      </c>
      <c r="N3188">
        <v>240432.85</v>
      </c>
      <c r="O3188">
        <v>0</v>
      </c>
      <c r="P3188" t="s">
        <v>58</v>
      </c>
      <c r="Q3188">
        <v>5</v>
      </c>
    </row>
    <row r="3189" spans="1:17" hidden="1" x14ac:dyDescent="0.2">
      <c r="A3189" t="str">
        <f t="shared" si="49"/>
        <v>344.6116</v>
      </c>
      <c r="B3189" t="s">
        <v>265</v>
      </c>
      <c r="C3189" t="s">
        <v>17</v>
      </c>
      <c r="D3189" t="s">
        <v>238</v>
      </c>
      <c r="E3189" t="s">
        <v>337</v>
      </c>
      <c r="F3189">
        <v>202112</v>
      </c>
      <c r="G3189">
        <v>0</v>
      </c>
      <c r="H3189">
        <v>0.99130000000000007</v>
      </c>
      <c r="I3189">
        <v>8.7000000000000011E-3</v>
      </c>
      <c r="J3189">
        <v>0</v>
      </c>
      <c r="K3189">
        <v>369034943.98000002</v>
      </c>
      <c r="L3189">
        <v>0</v>
      </c>
      <c r="M3189">
        <v>365824339.97000003</v>
      </c>
      <c r="N3189">
        <v>3210604.01</v>
      </c>
      <c r="O3189">
        <v>0</v>
      </c>
      <c r="P3189" t="s">
        <v>58</v>
      </c>
      <c r="Q3189">
        <v>5</v>
      </c>
    </row>
    <row r="3190" spans="1:17" hidden="1" x14ac:dyDescent="0.2">
      <c r="A3190" t="str">
        <f t="shared" si="49"/>
        <v>344.6116</v>
      </c>
      <c r="B3190" t="s">
        <v>334</v>
      </c>
      <c r="C3190" t="s">
        <v>17</v>
      </c>
      <c r="D3190" t="s">
        <v>238</v>
      </c>
      <c r="E3190" t="s">
        <v>337</v>
      </c>
      <c r="F3190">
        <v>202112</v>
      </c>
      <c r="G3190">
        <v>0</v>
      </c>
      <c r="H3190">
        <v>0.99120000000000008</v>
      </c>
      <c r="I3190">
        <v>8.8000000000000005E-3</v>
      </c>
      <c r="J3190">
        <v>0</v>
      </c>
      <c r="K3190">
        <v>99004385.040000007</v>
      </c>
      <c r="L3190">
        <v>0</v>
      </c>
      <c r="M3190">
        <v>98133146.450000003</v>
      </c>
      <c r="N3190">
        <v>871238.59</v>
      </c>
      <c r="O3190">
        <v>0</v>
      </c>
      <c r="P3190" t="s">
        <v>58</v>
      </c>
      <c r="Q3190">
        <v>5</v>
      </c>
    </row>
    <row r="3191" spans="1:17" hidden="1" x14ac:dyDescent="0.2">
      <c r="A3191" t="str">
        <f t="shared" si="49"/>
        <v>344.6116</v>
      </c>
      <c r="B3191" t="s">
        <v>266</v>
      </c>
      <c r="C3191" t="s">
        <v>17</v>
      </c>
      <c r="D3191" t="s">
        <v>238</v>
      </c>
      <c r="E3191" t="s">
        <v>337</v>
      </c>
      <c r="F3191">
        <v>202112</v>
      </c>
      <c r="G3191">
        <v>0</v>
      </c>
      <c r="H3191">
        <v>0.99130000000000007</v>
      </c>
      <c r="I3191">
        <v>8.7000000000000011E-3</v>
      </c>
      <c r="J3191">
        <v>0</v>
      </c>
      <c r="K3191">
        <v>232161102.63999999</v>
      </c>
      <c r="L3191">
        <v>0</v>
      </c>
      <c r="M3191">
        <v>230141301.05000001</v>
      </c>
      <c r="N3191">
        <v>2019801.59</v>
      </c>
      <c r="O3191">
        <v>0</v>
      </c>
      <c r="P3191" t="s">
        <v>58</v>
      </c>
      <c r="Q3191">
        <v>5</v>
      </c>
    </row>
    <row r="3192" spans="1:17" hidden="1" x14ac:dyDescent="0.2">
      <c r="A3192" t="str">
        <f t="shared" si="49"/>
        <v>344.6116</v>
      </c>
      <c r="B3192" t="s">
        <v>267</v>
      </c>
      <c r="C3192" t="s">
        <v>17</v>
      </c>
      <c r="D3192" t="s">
        <v>238</v>
      </c>
      <c r="E3192" t="s">
        <v>337</v>
      </c>
      <c r="F3192">
        <v>202112</v>
      </c>
      <c r="G3192">
        <v>0</v>
      </c>
      <c r="H3192">
        <v>0.99130000000000007</v>
      </c>
      <c r="I3192">
        <v>8.7000000000000011E-3</v>
      </c>
      <c r="J3192">
        <v>0</v>
      </c>
      <c r="K3192">
        <v>520305309.85000002</v>
      </c>
      <c r="L3192">
        <v>0</v>
      </c>
      <c r="M3192">
        <v>515778653.64999998</v>
      </c>
      <c r="N3192">
        <v>4526656.2</v>
      </c>
      <c r="O3192">
        <v>0</v>
      </c>
      <c r="P3192" t="s">
        <v>58</v>
      </c>
      <c r="Q3192">
        <v>5</v>
      </c>
    </row>
    <row r="3193" spans="1:17" hidden="1" x14ac:dyDescent="0.2">
      <c r="A3193" t="str">
        <f t="shared" si="49"/>
        <v>344.6116</v>
      </c>
      <c r="B3193" t="s">
        <v>268</v>
      </c>
      <c r="C3193" t="s">
        <v>17</v>
      </c>
      <c r="D3193" t="s">
        <v>238</v>
      </c>
      <c r="E3193" t="s">
        <v>337</v>
      </c>
      <c r="F3193">
        <v>202112</v>
      </c>
      <c r="G3193">
        <v>0</v>
      </c>
      <c r="H3193">
        <v>0.99130000000000007</v>
      </c>
      <c r="I3193">
        <v>8.7000000000000011E-3</v>
      </c>
      <c r="J3193">
        <v>0</v>
      </c>
      <c r="K3193">
        <v>113625950.11</v>
      </c>
      <c r="L3193">
        <v>0</v>
      </c>
      <c r="M3193">
        <v>112637404.34</v>
      </c>
      <c r="N3193">
        <v>988545.77</v>
      </c>
      <c r="O3193">
        <v>0</v>
      </c>
      <c r="P3193" t="s">
        <v>58</v>
      </c>
      <c r="Q3193">
        <v>5</v>
      </c>
    </row>
    <row r="3194" spans="1:17" hidden="1" x14ac:dyDescent="0.2">
      <c r="A3194" t="str">
        <f t="shared" si="49"/>
        <v>344.6116</v>
      </c>
      <c r="B3194" t="s">
        <v>269</v>
      </c>
      <c r="C3194" t="s">
        <v>17</v>
      </c>
      <c r="D3194" t="s">
        <v>238</v>
      </c>
      <c r="E3194" t="s">
        <v>337</v>
      </c>
      <c r="F3194">
        <v>202112</v>
      </c>
      <c r="G3194">
        <v>0</v>
      </c>
      <c r="H3194">
        <v>0.99130000000000007</v>
      </c>
      <c r="I3194">
        <v>8.7000000000000011E-3</v>
      </c>
      <c r="J3194">
        <v>0</v>
      </c>
      <c r="K3194">
        <v>55166114.670000002</v>
      </c>
      <c r="L3194">
        <v>0</v>
      </c>
      <c r="M3194">
        <v>54686169.469999999</v>
      </c>
      <c r="N3194">
        <v>479945.2</v>
      </c>
      <c r="O3194">
        <v>0</v>
      </c>
      <c r="P3194" t="s">
        <v>58</v>
      </c>
      <c r="Q3194">
        <v>5</v>
      </c>
    </row>
    <row r="3195" spans="1:17" hidden="1" x14ac:dyDescent="0.2">
      <c r="A3195" t="str">
        <f t="shared" si="49"/>
        <v>344.6116</v>
      </c>
      <c r="B3195" t="s">
        <v>335</v>
      </c>
      <c r="C3195" t="s">
        <v>17</v>
      </c>
      <c r="D3195" t="s">
        <v>238</v>
      </c>
      <c r="E3195" t="s">
        <v>337</v>
      </c>
      <c r="F3195">
        <v>202112</v>
      </c>
      <c r="G3195">
        <v>0</v>
      </c>
      <c r="H3195">
        <v>0.99130000000000007</v>
      </c>
      <c r="I3195">
        <v>8.7000000000000011E-3</v>
      </c>
      <c r="J3195">
        <v>0</v>
      </c>
      <c r="K3195">
        <v>31123348.510000002</v>
      </c>
      <c r="L3195">
        <v>0</v>
      </c>
      <c r="M3195">
        <v>30852575.379999999</v>
      </c>
      <c r="N3195">
        <v>270773.13</v>
      </c>
      <c r="O3195">
        <v>0</v>
      </c>
      <c r="P3195" t="s">
        <v>58</v>
      </c>
      <c r="Q3195">
        <v>5</v>
      </c>
    </row>
    <row r="3196" spans="1:17" hidden="1" x14ac:dyDescent="0.2">
      <c r="A3196" t="str">
        <f t="shared" si="49"/>
        <v>345.0116</v>
      </c>
      <c r="B3196" t="s">
        <v>67</v>
      </c>
      <c r="C3196" t="s">
        <v>17</v>
      </c>
      <c r="D3196" t="s">
        <v>238</v>
      </c>
      <c r="E3196" t="s">
        <v>337</v>
      </c>
      <c r="F3196">
        <v>202112</v>
      </c>
      <c r="G3196">
        <v>0</v>
      </c>
      <c r="H3196">
        <v>0.99130000000000007</v>
      </c>
      <c r="I3196">
        <v>8.7000000000000011E-3</v>
      </c>
      <c r="J3196">
        <v>0</v>
      </c>
      <c r="K3196">
        <v>83301444.109999999</v>
      </c>
      <c r="L3196">
        <v>0</v>
      </c>
      <c r="M3196">
        <v>82576721.549999997</v>
      </c>
      <c r="N3196">
        <v>724722.56</v>
      </c>
      <c r="O3196">
        <v>0</v>
      </c>
      <c r="P3196" t="s">
        <v>58</v>
      </c>
      <c r="Q3196">
        <v>5</v>
      </c>
    </row>
    <row r="3197" spans="1:17" hidden="1" x14ac:dyDescent="0.2">
      <c r="A3197" t="str">
        <f t="shared" si="49"/>
        <v>345.0116</v>
      </c>
      <c r="B3197" t="s">
        <v>68</v>
      </c>
      <c r="C3197" t="s">
        <v>17</v>
      </c>
      <c r="D3197" t="s">
        <v>238</v>
      </c>
      <c r="E3197" t="s">
        <v>337</v>
      </c>
      <c r="F3197">
        <v>202112</v>
      </c>
      <c r="G3197">
        <v>0</v>
      </c>
      <c r="H3197">
        <v>0.99130000000000007</v>
      </c>
      <c r="I3197">
        <v>8.7000000000000011E-3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 t="s">
        <v>58</v>
      </c>
      <c r="Q3197">
        <v>5</v>
      </c>
    </row>
    <row r="3198" spans="1:17" hidden="1" x14ac:dyDescent="0.2">
      <c r="A3198" t="str">
        <f t="shared" si="49"/>
        <v>345.2116</v>
      </c>
      <c r="B3198" t="s">
        <v>270</v>
      </c>
      <c r="C3198" t="s">
        <v>17</v>
      </c>
      <c r="D3198" t="s">
        <v>238</v>
      </c>
      <c r="E3198" t="s">
        <v>337</v>
      </c>
      <c r="F3198">
        <v>202112</v>
      </c>
      <c r="G3198">
        <v>0</v>
      </c>
      <c r="H3198">
        <v>0.99130000000000007</v>
      </c>
      <c r="I3198">
        <v>8.7000000000000011E-3</v>
      </c>
      <c r="J3198">
        <v>0</v>
      </c>
      <c r="K3198">
        <v>27347112.780000001</v>
      </c>
      <c r="L3198">
        <v>0</v>
      </c>
      <c r="M3198">
        <v>27109192.899999999</v>
      </c>
      <c r="N3198">
        <v>237919.88</v>
      </c>
      <c r="O3198">
        <v>0</v>
      </c>
      <c r="P3198" t="s">
        <v>58</v>
      </c>
      <c r="Q3198">
        <v>5</v>
      </c>
    </row>
    <row r="3199" spans="1:17" hidden="1" x14ac:dyDescent="0.2">
      <c r="A3199" t="str">
        <f t="shared" si="49"/>
        <v>345.2116</v>
      </c>
      <c r="B3199" t="s">
        <v>271</v>
      </c>
      <c r="C3199" t="s">
        <v>17</v>
      </c>
      <c r="D3199" t="s">
        <v>238</v>
      </c>
      <c r="E3199" t="s">
        <v>337</v>
      </c>
      <c r="F3199">
        <v>202112</v>
      </c>
      <c r="G3199">
        <v>0</v>
      </c>
      <c r="H3199">
        <v>0.99130000000000007</v>
      </c>
      <c r="I3199">
        <v>8.7000000000000011E-3</v>
      </c>
      <c r="J3199">
        <v>0</v>
      </c>
      <c r="K3199">
        <v>4939934.3100000005</v>
      </c>
      <c r="L3199">
        <v>0</v>
      </c>
      <c r="M3199">
        <v>4896956.88</v>
      </c>
      <c r="N3199">
        <v>42977.43</v>
      </c>
      <c r="O3199">
        <v>0</v>
      </c>
      <c r="P3199" t="s">
        <v>58</v>
      </c>
      <c r="Q3199">
        <v>5</v>
      </c>
    </row>
    <row r="3200" spans="1:17" hidden="1" x14ac:dyDescent="0.2">
      <c r="A3200" t="str">
        <f t="shared" si="49"/>
        <v>345.2116</v>
      </c>
      <c r="B3200" t="s">
        <v>272</v>
      </c>
      <c r="C3200" t="s">
        <v>17</v>
      </c>
      <c r="D3200" t="s">
        <v>238</v>
      </c>
      <c r="E3200" t="s">
        <v>337</v>
      </c>
      <c r="F3200">
        <v>202112</v>
      </c>
      <c r="G3200">
        <v>0</v>
      </c>
      <c r="H3200">
        <v>0.99130000000000007</v>
      </c>
      <c r="I3200">
        <v>8.7000000000000011E-3</v>
      </c>
      <c r="J3200">
        <v>0</v>
      </c>
      <c r="K3200">
        <v>37746500.170000002</v>
      </c>
      <c r="L3200">
        <v>0</v>
      </c>
      <c r="M3200">
        <v>37418105.619999997</v>
      </c>
      <c r="N3200">
        <v>328394.55</v>
      </c>
      <c r="O3200">
        <v>0</v>
      </c>
      <c r="P3200" t="s">
        <v>58</v>
      </c>
      <c r="Q3200">
        <v>5</v>
      </c>
    </row>
    <row r="3201" spans="1:17" hidden="1" x14ac:dyDescent="0.2">
      <c r="A3201" t="str">
        <f t="shared" si="49"/>
        <v>345.2116</v>
      </c>
      <c r="B3201" t="s">
        <v>273</v>
      </c>
      <c r="C3201" t="s">
        <v>17</v>
      </c>
      <c r="D3201" t="s">
        <v>238</v>
      </c>
      <c r="E3201" t="s">
        <v>337</v>
      </c>
      <c r="F3201">
        <v>202112</v>
      </c>
      <c r="G3201">
        <v>0</v>
      </c>
      <c r="H3201">
        <v>0.99130000000000007</v>
      </c>
      <c r="I3201">
        <v>8.7000000000000011E-3</v>
      </c>
      <c r="J3201">
        <v>0</v>
      </c>
      <c r="K3201">
        <v>85279944.670000002</v>
      </c>
      <c r="L3201">
        <v>0</v>
      </c>
      <c r="M3201">
        <v>84538009.150000006</v>
      </c>
      <c r="N3201">
        <v>741935.52</v>
      </c>
      <c r="O3201">
        <v>0</v>
      </c>
      <c r="P3201" t="s">
        <v>58</v>
      </c>
      <c r="Q3201">
        <v>5</v>
      </c>
    </row>
    <row r="3202" spans="1:17" hidden="1" x14ac:dyDescent="0.2">
      <c r="A3202" t="str">
        <f t="shared" si="49"/>
        <v>345.2116</v>
      </c>
      <c r="B3202" t="s">
        <v>274</v>
      </c>
      <c r="C3202" t="s">
        <v>17</v>
      </c>
      <c r="D3202" t="s">
        <v>238</v>
      </c>
      <c r="E3202" t="s">
        <v>337</v>
      </c>
      <c r="F3202">
        <v>202112</v>
      </c>
      <c r="G3202">
        <v>0</v>
      </c>
      <c r="H3202">
        <v>0.99130000000000007</v>
      </c>
      <c r="I3202">
        <v>8.7000000000000011E-3</v>
      </c>
      <c r="J3202">
        <v>0</v>
      </c>
      <c r="K3202">
        <v>25368314.300000001</v>
      </c>
      <c r="L3202">
        <v>0</v>
      </c>
      <c r="M3202">
        <v>25147609.969999999</v>
      </c>
      <c r="N3202">
        <v>220704.33000000002</v>
      </c>
      <c r="O3202">
        <v>0</v>
      </c>
      <c r="P3202" t="s">
        <v>58</v>
      </c>
      <c r="Q3202">
        <v>5</v>
      </c>
    </row>
    <row r="3203" spans="1:17" hidden="1" x14ac:dyDescent="0.2">
      <c r="A3203" t="str">
        <f t="shared" ref="A3203:A3266" si="50">_xlfn.CONCAT(MID(B3203,3,5),E3203)</f>
        <v>345.2116</v>
      </c>
      <c r="B3203" t="s">
        <v>275</v>
      </c>
      <c r="C3203" t="s">
        <v>17</v>
      </c>
      <c r="D3203" t="s">
        <v>238</v>
      </c>
      <c r="E3203" t="s">
        <v>337</v>
      </c>
      <c r="F3203">
        <v>202112</v>
      </c>
      <c r="G3203">
        <v>0</v>
      </c>
      <c r="H3203">
        <v>0.99130000000000007</v>
      </c>
      <c r="I3203">
        <v>8.7000000000000011E-3</v>
      </c>
      <c r="J3203">
        <v>0</v>
      </c>
      <c r="K3203">
        <v>9352028.7599999998</v>
      </c>
      <c r="L3203">
        <v>0</v>
      </c>
      <c r="M3203">
        <v>9270666.1099999994</v>
      </c>
      <c r="N3203">
        <v>81362.650000000009</v>
      </c>
      <c r="O3203">
        <v>0</v>
      </c>
      <c r="P3203" t="s">
        <v>58</v>
      </c>
      <c r="Q3203">
        <v>5</v>
      </c>
    </row>
    <row r="3204" spans="1:17" hidden="1" x14ac:dyDescent="0.2">
      <c r="A3204" t="str">
        <f t="shared" si="50"/>
        <v>345.2116</v>
      </c>
      <c r="B3204" t="s">
        <v>276</v>
      </c>
      <c r="C3204" t="s">
        <v>17</v>
      </c>
      <c r="D3204" t="s">
        <v>238</v>
      </c>
      <c r="E3204" t="s">
        <v>337</v>
      </c>
      <c r="F3204">
        <v>202112</v>
      </c>
      <c r="G3204">
        <v>0</v>
      </c>
      <c r="H3204">
        <v>0.99130000000000007</v>
      </c>
      <c r="I3204">
        <v>8.7000000000000011E-3</v>
      </c>
      <c r="J3204">
        <v>0</v>
      </c>
      <c r="K3204">
        <v>134128835.27</v>
      </c>
      <c r="L3204">
        <v>0</v>
      </c>
      <c r="M3204">
        <v>132961914.41</v>
      </c>
      <c r="N3204">
        <v>1166920.8600000001</v>
      </c>
      <c r="O3204">
        <v>0</v>
      </c>
      <c r="P3204" t="s">
        <v>58</v>
      </c>
      <c r="Q3204">
        <v>5</v>
      </c>
    </row>
    <row r="3205" spans="1:17" hidden="1" x14ac:dyDescent="0.2">
      <c r="A3205" t="str">
        <f t="shared" si="50"/>
        <v>345.2116</v>
      </c>
      <c r="B3205" t="s">
        <v>277</v>
      </c>
      <c r="C3205" t="s">
        <v>17</v>
      </c>
      <c r="D3205" t="s">
        <v>238</v>
      </c>
      <c r="E3205" t="s">
        <v>337</v>
      </c>
      <c r="F3205">
        <v>202112</v>
      </c>
      <c r="G3205">
        <v>0</v>
      </c>
      <c r="H3205">
        <v>0.99130000000000007</v>
      </c>
      <c r="I3205">
        <v>8.7000000000000011E-3</v>
      </c>
      <c r="J3205">
        <v>0</v>
      </c>
      <c r="K3205">
        <v>163802046.16</v>
      </c>
      <c r="L3205">
        <v>0</v>
      </c>
      <c r="M3205">
        <v>162376968.36000001</v>
      </c>
      <c r="N3205">
        <v>1425077.8</v>
      </c>
      <c r="O3205">
        <v>0</v>
      </c>
      <c r="P3205" t="s">
        <v>58</v>
      </c>
      <c r="Q3205">
        <v>5</v>
      </c>
    </row>
    <row r="3206" spans="1:17" hidden="1" x14ac:dyDescent="0.2">
      <c r="A3206" t="str">
        <f t="shared" si="50"/>
        <v>345.2116</v>
      </c>
      <c r="B3206" t="s">
        <v>278</v>
      </c>
      <c r="C3206" t="s">
        <v>17</v>
      </c>
      <c r="D3206" t="s">
        <v>238</v>
      </c>
      <c r="E3206" t="s">
        <v>337</v>
      </c>
      <c r="F3206">
        <v>202112</v>
      </c>
      <c r="G3206">
        <v>0</v>
      </c>
      <c r="H3206">
        <v>0.99130000000000007</v>
      </c>
      <c r="I3206">
        <v>8.7000000000000011E-3</v>
      </c>
      <c r="J3206">
        <v>0</v>
      </c>
      <c r="K3206">
        <v>20738960.84</v>
      </c>
      <c r="L3206">
        <v>0</v>
      </c>
      <c r="M3206">
        <v>20558531.879999999</v>
      </c>
      <c r="N3206">
        <v>180428.96</v>
      </c>
      <c r="O3206">
        <v>0</v>
      </c>
      <c r="P3206" t="s">
        <v>58</v>
      </c>
      <c r="Q3206">
        <v>5</v>
      </c>
    </row>
    <row r="3207" spans="1:17" hidden="1" x14ac:dyDescent="0.2">
      <c r="A3207" t="str">
        <f t="shared" si="50"/>
        <v>345.3116</v>
      </c>
      <c r="B3207" t="s">
        <v>279</v>
      </c>
      <c r="C3207" t="s">
        <v>17</v>
      </c>
      <c r="D3207" t="s">
        <v>238</v>
      </c>
      <c r="E3207" t="s">
        <v>337</v>
      </c>
      <c r="F3207">
        <v>202112</v>
      </c>
      <c r="G3207">
        <v>0</v>
      </c>
      <c r="H3207">
        <v>0.99130000000000007</v>
      </c>
      <c r="I3207">
        <v>8.7000000000000011E-3</v>
      </c>
      <c r="J3207">
        <v>0</v>
      </c>
      <c r="K3207">
        <v>89011705.349999994</v>
      </c>
      <c r="L3207">
        <v>0</v>
      </c>
      <c r="M3207">
        <v>88237303.519999996</v>
      </c>
      <c r="N3207">
        <v>774401.83</v>
      </c>
      <c r="O3207">
        <v>0</v>
      </c>
      <c r="P3207" t="s">
        <v>58</v>
      </c>
      <c r="Q3207">
        <v>5</v>
      </c>
    </row>
    <row r="3208" spans="1:17" hidden="1" x14ac:dyDescent="0.2">
      <c r="A3208" t="str">
        <f t="shared" si="50"/>
        <v>345.3116</v>
      </c>
      <c r="B3208" t="s">
        <v>69</v>
      </c>
      <c r="C3208" t="s">
        <v>17</v>
      </c>
      <c r="D3208" t="s">
        <v>238</v>
      </c>
      <c r="E3208" t="s">
        <v>337</v>
      </c>
      <c r="F3208">
        <v>202112</v>
      </c>
      <c r="G3208">
        <v>0</v>
      </c>
      <c r="H3208">
        <v>0.99130000000000007</v>
      </c>
      <c r="I3208">
        <v>8.7000000000000011E-3</v>
      </c>
      <c r="J3208">
        <v>0</v>
      </c>
      <c r="K3208">
        <v>309892421.88</v>
      </c>
      <c r="L3208">
        <v>0</v>
      </c>
      <c r="M3208">
        <v>307196357.81</v>
      </c>
      <c r="N3208">
        <v>2696064.0700000003</v>
      </c>
      <c r="O3208">
        <v>0</v>
      </c>
      <c r="P3208" t="s">
        <v>58</v>
      </c>
      <c r="Q3208">
        <v>5</v>
      </c>
    </row>
    <row r="3209" spans="1:17" hidden="1" x14ac:dyDescent="0.2">
      <c r="A3209" t="str">
        <f t="shared" si="50"/>
        <v>345.3116</v>
      </c>
      <c r="B3209" t="s">
        <v>332</v>
      </c>
      <c r="C3209" t="s">
        <v>17</v>
      </c>
      <c r="D3209" t="s">
        <v>238</v>
      </c>
      <c r="E3209" t="s">
        <v>337</v>
      </c>
      <c r="F3209">
        <v>202112</v>
      </c>
      <c r="G3209">
        <v>0</v>
      </c>
      <c r="H3209">
        <v>0.99130000000000007</v>
      </c>
      <c r="I3209">
        <v>8.7000000000000011E-3</v>
      </c>
      <c r="J3209">
        <v>0</v>
      </c>
      <c r="K3209">
        <v>68533183.959999993</v>
      </c>
      <c r="L3209">
        <v>0</v>
      </c>
      <c r="M3209">
        <v>67936945.260000005</v>
      </c>
      <c r="N3209">
        <v>596238.70000000007</v>
      </c>
      <c r="O3209">
        <v>0</v>
      </c>
      <c r="P3209" t="s">
        <v>58</v>
      </c>
      <c r="Q3209">
        <v>5</v>
      </c>
    </row>
    <row r="3210" spans="1:17" hidden="1" x14ac:dyDescent="0.2">
      <c r="A3210" t="str">
        <f t="shared" si="50"/>
        <v>345.4116</v>
      </c>
      <c r="B3210" t="s">
        <v>70</v>
      </c>
      <c r="C3210" t="s">
        <v>17</v>
      </c>
      <c r="D3210" t="s">
        <v>238</v>
      </c>
      <c r="E3210" t="s">
        <v>337</v>
      </c>
      <c r="F3210">
        <v>202112</v>
      </c>
      <c r="G3210">
        <v>0</v>
      </c>
      <c r="H3210">
        <v>0.99130000000000007</v>
      </c>
      <c r="I3210">
        <v>8.7000000000000011E-3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 t="s">
        <v>58</v>
      </c>
      <c r="Q3210">
        <v>5</v>
      </c>
    </row>
    <row r="3211" spans="1:17" hidden="1" x14ac:dyDescent="0.2">
      <c r="A3211" t="str">
        <f t="shared" si="50"/>
        <v>346.0116</v>
      </c>
      <c r="B3211" t="s">
        <v>71</v>
      </c>
      <c r="C3211" t="s">
        <v>17</v>
      </c>
      <c r="D3211" t="s">
        <v>238</v>
      </c>
      <c r="E3211" t="s">
        <v>337</v>
      </c>
      <c r="F3211">
        <v>202112</v>
      </c>
      <c r="G3211">
        <v>0</v>
      </c>
      <c r="H3211">
        <v>0.99130000000000007</v>
      </c>
      <c r="I3211">
        <v>8.7000000000000011E-3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 t="s">
        <v>58</v>
      </c>
      <c r="Q3211">
        <v>5</v>
      </c>
    </row>
    <row r="3212" spans="1:17" hidden="1" x14ac:dyDescent="0.2">
      <c r="A3212" t="str">
        <f t="shared" si="50"/>
        <v>346.0116</v>
      </c>
      <c r="B3212" t="s">
        <v>280</v>
      </c>
      <c r="C3212" t="s">
        <v>17</v>
      </c>
      <c r="D3212" t="s">
        <v>238</v>
      </c>
      <c r="E3212" t="s">
        <v>337</v>
      </c>
      <c r="F3212">
        <v>202112</v>
      </c>
      <c r="G3212">
        <v>0</v>
      </c>
      <c r="H3212">
        <v>0.99130000000000007</v>
      </c>
      <c r="I3212">
        <v>8.7000000000000011E-3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 t="s">
        <v>58</v>
      </c>
      <c r="Q3212">
        <v>5</v>
      </c>
    </row>
    <row r="3213" spans="1:17" hidden="1" x14ac:dyDescent="0.2">
      <c r="A3213" t="str">
        <f t="shared" si="50"/>
        <v>346.2116</v>
      </c>
      <c r="B3213" t="s">
        <v>281</v>
      </c>
      <c r="C3213" t="s">
        <v>17</v>
      </c>
      <c r="D3213" t="s">
        <v>238</v>
      </c>
      <c r="E3213" t="s">
        <v>337</v>
      </c>
      <c r="F3213">
        <v>202112</v>
      </c>
      <c r="G3213">
        <v>0</v>
      </c>
      <c r="H3213">
        <v>0.99130000000000007</v>
      </c>
      <c r="I3213">
        <v>8.7000000000000011E-3</v>
      </c>
      <c r="J3213">
        <v>0</v>
      </c>
      <c r="K3213">
        <v>153444.32</v>
      </c>
      <c r="L3213">
        <v>0</v>
      </c>
      <c r="M3213">
        <v>152109.35</v>
      </c>
      <c r="N3213">
        <v>1334.97</v>
      </c>
      <c r="O3213">
        <v>0</v>
      </c>
      <c r="P3213" t="s">
        <v>58</v>
      </c>
      <c r="Q3213">
        <v>5</v>
      </c>
    </row>
    <row r="3214" spans="1:17" hidden="1" x14ac:dyDescent="0.2">
      <c r="A3214" t="str">
        <f t="shared" si="50"/>
        <v>346.2116</v>
      </c>
      <c r="B3214" t="s">
        <v>282</v>
      </c>
      <c r="C3214" t="s">
        <v>17</v>
      </c>
      <c r="D3214" t="s">
        <v>238</v>
      </c>
      <c r="E3214" t="s">
        <v>337</v>
      </c>
      <c r="F3214">
        <v>202112</v>
      </c>
      <c r="G3214">
        <v>0</v>
      </c>
      <c r="H3214">
        <v>0.99130000000000007</v>
      </c>
      <c r="I3214">
        <v>8.7000000000000011E-3</v>
      </c>
      <c r="J3214">
        <v>0</v>
      </c>
      <c r="K3214">
        <v>374392.37</v>
      </c>
      <c r="L3214">
        <v>0</v>
      </c>
      <c r="M3214">
        <v>371135.16000000003</v>
      </c>
      <c r="N3214">
        <v>3257.21</v>
      </c>
      <c r="O3214">
        <v>0</v>
      </c>
      <c r="P3214" t="s">
        <v>58</v>
      </c>
      <c r="Q3214">
        <v>5</v>
      </c>
    </row>
    <row r="3215" spans="1:17" hidden="1" x14ac:dyDescent="0.2">
      <c r="A3215" t="str">
        <f t="shared" si="50"/>
        <v>346.2116</v>
      </c>
      <c r="B3215" t="s">
        <v>283</v>
      </c>
      <c r="C3215" t="s">
        <v>17</v>
      </c>
      <c r="D3215" t="s">
        <v>238</v>
      </c>
      <c r="E3215" t="s">
        <v>337</v>
      </c>
      <c r="F3215">
        <v>202112</v>
      </c>
      <c r="G3215">
        <v>0</v>
      </c>
      <c r="H3215">
        <v>0.99130000000000007</v>
      </c>
      <c r="I3215">
        <v>8.7000000000000011E-3</v>
      </c>
      <c r="J3215">
        <v>0</v>
      </c>
      <c r="K3215">
        <v>150401</v>
      </c>
      <c r="L3215">
        <v>0</v>
      </c>
      <c r="M3215">
        <v>149092.51</v>
      </c>
      <c r="N3215">
        <v>1308.49</v>
      </c>
      <c r="O3215">
        <v>0</v>
      </c>
      <c r="P3215" t="s">
        <v>58</v>
      </c>
      <c r="Q3215">
        <v>5</v>
      </c>
    </row>
    <row r="3216" spans="1:17" hidden="1" x14ac:dyDescent="0.2">
      <c r="A3216" t="str">
        <f t="shared" si="50"/>
        <v>346.2116</v>
      </c>
      <c r="B3216" t="s">
        <v>284</v>
      </c>
      <c r="C3216" t="s">
        <v>17</v>
      </c>
      <c r="D3216" t="s">
        <v>238</v>
      </c>
      <c r="E3216" t="s">
        <v>337</v>
      </c>
      <c r="F3216">
        <v>202112</v>
      </c>
      <c r="G3216">
        <v>0</v>
      </c>
      <c r="H3216">
        <v>0.99130000000000007</v>
      </c>
      <c r="I3216">
        <v>8.7000000000000011E-3</v>
      </c>
      <c r="J3216">
        <v>0</v>
      </c>
      <c r="K3216">
        <v>575261.42000000004</v>
      </c>
      <c r="L3216">
        <v>0</v>
      </c>
      <c r="M3216">
        <v>570256.65</v>
      </c>
      <c r="N3216">
        <v>5004.7700000000004</v>
      </c>
      <c r="O3216">
        <v>0</v>
      </c>
      <c r="P3216" t="s">
        <v>58</v>
      </c>
      <c r="Q3216">
        <v>5</v>
      </c>
    </row>
    <row r="3217" spans="1:17" hidden="1" x14ac:dyDescent="0.2">
      <c r="A3217" t="str">
        <f t="shared" si="50"/>
        <v>347.0116</v>
      </c>
      <c r="B3217" t="s">
        <v>285</v>
      </c>
      <c r="C3217" t="s">
        <v>17</v>
      </c>
      <c r="D3217" t="s">
        <v>238</v>
      </c>
      <c r="E3217" t="s">
        <v>337</v>
      </c>
      <c r="F3217">
        <v>202112</v>
      </c>
      <c r="G3217">
        <v>0</v>
      </c>
      <c r="H3217">
        <v>0.99130000000000007</v>
      </c>
      <c r="I3217">
        <v>8.7000000000000011E-3</v>
      </c>
      <c r="J3217">
        <v>0</v>
      </c>
      <c r="K3217">
        <v>152284232.00999999</v>
      </c>
      <c r="L3217">
        <v>0</v>
      </c>
      <c r="M3217">
        <v>150959359.19</v>
      </c>
      <c r="N3217">
        <v>1324872.82</v>
      </c>
      <c r="O3217">
        <v>0</v>
      </c>
      <c r="P3217" t="s">
        <v>58</v>
      </c>
      <c r="Q3217">
        <v>5</v>
      </c>
    </row>
    <row r="3218" spans="1:17" hidden="1" x14ac:dyDescent="0.2">
      <c r="A3218" t="str">
        <f t="shared" si="50"/>
        <v>353.0116</v>
      </c>
      <c r="B3218" t="s">
        <v>80</v>
      </c>
      <c r="C3218" t="s">
        <v>17</v>
      </c>
      <c r="D3218" t="s">
        <v>238</v>
      </c>
      <c r="E3218" t="s">
        <v>337</v>
      </c>
      <c r="F3218">
        <v>202112</v>
      </c>
      <c r="G3218">
        <v>8.7300000000000003E-2</v>
      </c>
      <c r="H3218">
        <v>0.90400000000000003</v>
      </c>
      <c r="I3218">
        <v>8.7000000000000011E-3</v>
      </c>
      <c r="J3218">
        <v>0</v>
      </c>
      <c r="K3218">
        <v>76743.509999999995</v>
      </c>
      <c r="L3218">
        <v>6699.71</v>
      </c>
      <c r="M3218">
        <v>69376.13</v>
      </c>
      <c r="N3218">
        <v>667.67</v>
      </c>
      <c r="O3218">
        <v>0</v>
      </c>
      <c r="P3218" t="s">
        <v>73</v>
      </c>
      <c r="Q3218">
        <v>6</v>
      </c>
    </row>
    <row r="3219" spans="1:17" hidden="1" x14ac:dyDescent="0.2">
      <c r="A3219" t="str">
        <f t="shared" si="50"/>
        <v>355.0116</v>
      </c>
      <c r="B3219" t="s">
        <v>84</v>
      </c>
      <c r="C3219" t="s">
        <v>17</v>
      </c>
      <c r="D3219" t="s">
        <v>238</v>
      </c>
      <c r="E3219" t="s">
        <v>337</v>
      </c>
      <c r="F3219">
        <v>202112</v>
      </c>
      <c r="G3219">
        <v>8.7300000000000003E-2</v>
      </c>
      <c r="H3219">
        <v>0.90400000000000003</v>
      </c>
      <c r="I3219">
        <v>8.7000000000000011E-3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 t="s">
        <v>73</v>
      </c>
      <c r="Q3219">
        <v>6</v>
      </c>
    </row>
    <row r="3220" spans="1:17" hidden="1" x14ac:dyDescent="0.2">
      <c r="A3220" t="str">
        <f t="shared" si="50"/>
        <v>356.0116</v>
      </c>
      <c r="B3220" t="s">
        <v>86</v>
      </c>
      <c r="C3220" t="s">
        <v>17</v>
      </c>
      <c r="D3220" t="s">
        <v>238</v>
      </c>
      <c r="E3220" t="s">
        <v>337</v>
      </c>
      <c r="F3220">
        <v>202112</v>
      </c>
      <c r="G3220">
        <v>8.7300000000000003E-2</v>
      </c>
      <c r="H3220">
        <v>0.90400000000000003</v>
      </c>
      <c r="I3220">
        <v>8.7000000000000011E-3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 t="s">
        <v>73</v>
      </c>
      <c r="Q3220">
        <v>6</v>
      </c>
    </row>
    <row r="3221" spans="1:17" hidden="1" x14ac:dyDescent="0.2">
      <c r="A3221" t="str">
        <f t="shared" si="50"/>
        <v>358.0116</v>
      </c>
      <c r="B3221" t="s">
        <v>89</v>
      </c>
      <c r="C3221" t="s">
        <v>17</v>
      </c>
      <c r="D3221" t="s">
        <v>238</v>
      </c>
      <c r="E3221" t="s">
        <v>337</v>
      </c>
      <c r="F3221">
        <v>202112</v>
      </c>
      <c r="G3221">
        <v>8.7300000000000003E-2</v>
      </c>
      <c r="H3221">
        <v>0.90400000000000003</v>
      </c>
      <c r="I3221">
        <v>8.7000000000000011E-3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 t="s">
        <v>73</v>
      </c>
      <c r="Q3221">
        <v>6</v>
      </c>
    </row>
    <row r="3222" spans="1:17" hidden="1" x14ac:dyDescent="0.2">
      <c r="A3222" t="str">
        <f t="shared" si="50"/>
        <v>361.0116</v>
      </c>
      <c r="B3222" t="s">
        <v>95</v>
      </c>
      <c r="C3222" t="s">
        <v>17</v>
      </c>
      <c r="D3222" t="s">
        <v>238</v>
      </c>
      <c r="E3222" t="s">
        <v>337</v>
      </c>
      <c r="F3222">
        <v>202112</v>
      </c>
      <c r="G3222">
        <v>0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 t="s">
        <v>93</v>
      </c>
      <c r="Q3222">
        <v>7</v>
      </c>
    </row>
    <row r="3223" spans="1:17" hidden="1" x14ac:dyDescent="0.2">
      <c r="A3223" t="str">
        <f t="shared" si="50"/>
        <v>362.0116</v>
      </c>
      <c r="B3223" t="s">
        <v>97</v>
      </c>
      <c r="C3223" t="s">
        <v>17</v>
      </c>
      <c r="D3223" t="s">
        <v>238</v>
      </c>
      <c r="E3223" t="s">
        <v>337</v>
      </c>
      <c r="F3223">
        <v>202112</v>
      </c>
      <c r="G3223">
        <v>0</v>
      </c>
      <c r="H3223">
        <v>1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 t="s">
        <v>93</v>
      </c>
      <c r="Q3223">
        <v>7</v>
      </c>
    </row>
    <row r="3224" spans="1:17" hidden="1" x14ac:dyDescent="0.2">
      <c r="A3224" t="str">
        <f t="shared" si="50"/>
        <v>389.0116</v>
      </c>
      <c r="B3224" t="s">
        <v>286</v>
      </c>
      <c r="C3224" t="s">
        <v>17</v>
      </c>
      <c r="D3224" t="s">
        <v>238</v>
      </c>
      <c r="E3224" t="s">
        <v>337</v>
      </c>
      <c r="F3224">
        <v>202112</v>
      </c>
      <c r="G3224">
        <v>0</v>
      </c>
      <c r="H3224">
        <v>0.99130000000000007</v>
      </c>
      <c r="I3224">
        <v>8.7000000000000011E-3</v>
      </c>
      <c r="J3224">
        <v>0</v>
      </c>
      <c r="K3224">
        <v>1179093.4099999999</v>
      </c>
      <c r="L3224">
        <v>0</v>
      </c>
      <c r="M3224">
        <v>1168835.3</v>
      </c>
      <c r="N3224">
        <v>10258.11</v>
      </c>
      <c r="O3224">
        <v>0</v>
      </c>
      <c r="P3224" t="s">
        <v>107</v>
      </c>
      <c r="Q3224">
        <v>8</v>
      </c>
    </row>
    <row r="3225" spans="1:17" hidden="1" x14ac:dyDescent="0.2">
      <c r="A3225" t="str">
        <f t="shared" si="50"/>
        <v>390.0116</v>
      </c>
      <c r="B3225" t="s">
        <v>111</v>
      </c>
      <c r="C3225" t="s">
        <v>17</v>
      </c>
      <c r="D3225" t="s">
        <v>238</v>
      </c>
      <c r="E3225" t="s">
        <v>337</v>
      </c>
      <c r="F3225">
        <v>202112</v>
      </c>
      <c r="G3225">
        <v>0</v>
      </c>
      <c r="H3225">
        <v>0.99130000000000007</v>
      </c>
      <c r="I3225">
        <v>8.7000000000000011E-3</v>
      </c>
      <c r="J3225">
        <v>0</v>
      </c>
      <c r="K3225">
        <v>33618932.07</v>
      </c>
      <c r="L3225">
        <v>0</v>
      </c>
      <c r="M3225">
        <v>33326447.359999999</v>
      </c>
      <c r="N3225">
        <v>292484.71000000002</v>
      </c>
      <c r="O3225">
        <v>0</v>
      </c>
      <c r="P3225" t="s">
        <v>107</v>
      </c>
      <c r="Q3225">
        <v>8</v>
      </c>
    </row>
    <row r="3226" spans="1:17" hidden="1" x14ac:dyDescent="0.2">
      <c r="A3226" t="str">
        <f t="shared" si="50"/>
        <v>391.0116</v>
      </c>
      <c r="B3226" t="s">
        <v>119</v>
      </c>
      <c r="C3226" t="s">
        <v>17</v>
      </c>
      <c r="D3226" t="s">
        <v>238</v>
      </c>
      <c r="E3226" t="s">
        <v>337</v>
      </c>
      <c r="F3226">
        <v>202112</v>
      </c>
      <c r="G3226">
        <v>0</v>
      </c>
      <c r="H3226">
        <v>0.99130000000000007</v>
      </c>
      <c r="I3226">
        <v>8.7000000000000011E-3</v>
      </c>
      <c r="J3226">
        <v>0</v>
      </c>
      <c r="K3226">
        <v>250144.59</v>
      </c>
      <c r="L3226">
        <v>0</v>
      </c>
      <c r="M3226">
        <v>247968.33000000002</v>
      </c>
      <c r="N3226">
        <v>2176.2600000000002</v>
      </c>
      <c r="O3226">
        <v>0</v>
      </c>
      <c r="P3226" t="s">
        <v>107</v>
      </c>
      <c r="Q3226">
        <v>8</v>
      </c>
    </row>
    <row r="3227" spans="1:17" hidden="1" x14ac:dyDescent="0.2">
      <c r="A3227" t="str">
        <f t="shared" si="50"/>
        <v>391.1116</v>
      </c>
      <c r="B3227" t="s">
        <v>122</v>
      </c>
      <c r="C3227" t="s">
        <v>17</v>
      </c>
      <c r="D3227" t="s">
        <v>238</v>
      </c>
      <c r="E3227" t="s">
        <v>337</v>
      </c>
      <c r="F3227">
        <v>202112</v>
      </c>
      <c r="G3227">
        <v>0</v>
      </c>
      <c r="H3227">
        <v>0.99130000000000007</v>
      </c>
      <c r="I3227">
        <v>8.7000000000000011E-3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 t="s">
        <v>107</v>
      </c>
      <c r="Q3227">
        <v>8</v>
      </c>
    </row>
    <row r="3228" spans="1:17" hidden="1" x14ac:dyDescent="0.2">
      <c r="A3228" t="str">
        <f t="shared" si="50"/>
        <v>391.1116</v>
      </c>
      <c r="B3228" t="s">
        <v>126</v>
      </c>
      <c r="C3228" t="s">
        <v>17</v>
      </c>
      <c r="D3228" t="s">
        <v>238</v>
      </c>
      <c r="E3228" t="s">
        <v>337</v>
      </c>
      <c r="F3228">
        <v>202112</v>
      </c>
      <c r="G3228">
        <v>0</v>
      </c>
      <c r="H3228">
        <v>0.99130000000000007</v>
      </c>
      <c r="I3228">
        <v>8.7000000000000011E-3</v>
      </c>
      <c r="J3228">
        <v>0</v>
      </c>
      <c r="K3228">
        <v>286180.67</v>
      </c>
      <c r="L3228">
        <v>0</v>
      </c>
      <c r="M3228">
        <v>283690.90000000002</v>
      </c>
      <c r="N3228">
        <v>2489.77</v>
      </c>
      <c r="O3228">
        <v>0</v>
      </c>
      <c r="P3228" t="s">
        <v>107</v>
      </c>
      <c r="Q3228">
        <v>8</v>
      </c>
    </row>
    <row r="3229" spans="1:17" hidden="1" x14ac:dyDescent="0.2">
      <c r="A3229" t="str">
        <f t="shared" si="50"/>
        <v>392.1116</v>
      </c>
      <c r="B3229" t="s">
        <v>132</v>
      </c>
      <c r="C3229" t="s">
        <v>17</v>
      </c>
      <c r="D3229" t="s">
        <v>238</v>
      </c>
      <c r="E3229" t="s">
        <v>337</v>
      </c>
      <c r="F3229">
        <v>202112</v>
      </c>
      <c r="G3229">
        <v>0</v>
      </c>
      <c r="H3229">
        <v>0.99130000000000007</v>
      </c>
      <c r="I3229">
        <v>8.7000000000000011E-3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 t="s">
        <v>107</v>
      </c>
      <c r="Q3229">
        <v>8</v>
      </c>
    </row>
    <row r="3230" spans="1:17" hidden="1" x14ac:dyDescent="0.2">
      <c r="A3230" t="str">
        <f t="shared" si="50"/>
        <v>392.1116</v>
      </c>
      <c r="B3230" t="s">
        <v>133</v>
      </c>
      <c r="C3230" t="s">
        <v>17</v>
      </c>
      <c r="D3230" t="s">
        <v>238</v>
      </c>
      <c r="E3230" t="s">
        <v>337</v>
      </c>
      <c r="F3230">
        <v>202112</v>
      </c>
      <c r="G3230">
        <v>0</v>
      </c>
      <c r="H3230">
        <v>0.99130000000000007</v>
      </c>
      <c r="I3230">
        <v>8.7000000000000011E-3</v>
      </c>
      <c r="J3230">
        <v>0</v>
      </c>
      <c r="K3230">
        <v>297649.93</v>
      </c>
      <c r="L3230">
        <v>0</v>
      </c>
      <c r="M3230">
        <v>295060.38</v>
      </c>
      <c r="N3230">
        <v>2589.5500000000002</v>
      </c>
      <c r="O3230">
        <v>0</v>
      </c>
      <c r="P3230" t="s">
        <v>107</v>
      </c>
      <c r="Q3230">
        <v>8</v>
      </c>
    </row>
    <row r="3231" spans="1:17" hidden="1" x14ac:dyDescent="0.2">
      <c r="A3231" t="str">
        <f t="shared" si="50"/>
        <v>392.1116</v>
      </c>
      <c r="B3231" t="s">
        <v>134</v>
      </c>
      <c r="C3231" t="s">
        <v>17</v>
      </c>
      <c r="D3231" t="s">
        <v>238</v>
      </c>
      <c r="E3231" t="s">
        <v>337</v>
      </c>
      <c r="F3231">
        <v>202112</v>
      </c>
      <c r="G3231">
        <v>8.7300000000000003E-2</v>
      </c>
      <c r="H3231">
        <v>0.90400000000000003</v>
      </c>
      <c r="I3231">
        <v>8.7000000000000011E-3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 t="s">
        <v>107</v>
      </c>
      <c r="Q3231">
        <v>8</v>
      </c>
    </row>
    <row r="3232" spans="1:17" hidden="1" x14ac:dyDescent="0.2">
      <c r="A3232" t="str">
        <f t="shared" si="50"/>
        <v>392.2116</v>
      </c>
      <c r="B3232" t="s">
        <v>137</v>
      </c>
      <c r="C3232" t="s">
        <v>17</v>
      </c>
      <c r="D3232" t="s">
        <v>238</v>
      </c>
      <c r="E3232" t="s">
        <v>337</v>
      </c>
      <c r="F3232">
        <v>202112</v>
      </c>
      <c r="G3232">
        <v>0</v>
      </c>
      <c r="H3232">
        <v>0.99130000000000007</v>
      </c>
      <c r="I3232">
        <v>8.7000000000000011E-3</v>
      </c>
      <c r="J3232">
        <v>0</v>
      </c>
      <c r="K3232">
        <v>665030</v>
      </c>
      <c r="L3232">
        <v>0</v>
      </c>
      <c r="M3232">
        <v>659244.24</v>
      </c>
      <c r="N3232">
        <v>5785.76</v>
      </c>
      <c r="O3232">
        <v>0</v>
      </c>
      <c r="P3232" t="s">
        <v>107</v>
      </c>
      <c r="Q3232">
        <v>8</v>
      </c>
    </row>
    <row r="3233" spans="1:17" hidden="1" x14ac:dyDescent="0.2">
      <c r="A3233" t="str">
        <f t="shared" si="50"/>
        <v>392.2116</v>
      </c>
      <c r="B3233" t="s">
        <v>138</v>
      </c>
      <c r="C3233" t="s">
        <v>17</v>
      </c>
      <c r="D3233" t="s">
        <v>238</v>
      </c>
      <c r="E3233" t="s">
        <v>337</v>
      </c>
      <c r="F3233">
        <v>202112</v>
      </c>
      <c r="G3233">
        <v>8.7300000000000003E-2</v>
      </c>
      <c r="H3233">
        <v>0.90400000000000003</v>
      </c>
      <c r="I3233">
        <v>8.7000000000000011E-3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 t="s">
        <v>107</v>
      </c>
      <c r="Q3233">
        <v>8</v>
      </c>
    </row>
    <row r="3234" spans="1:17" hidden="1" x14ac:dyDescent="0.2">
      <c r="A3234" t="str">
        <f t="shared" si="50"/>
        <v>392.3116</v>
      </c>
      <c r="B3234" t="s">
        <v>140</v>
      </c>
      <c r="C3234" t="s">
        <v>17</v>
      </c>
      <c r="D3234" t="s">
        <v>238</v>
      </c>
      <c r="E3234" t="s">
        <v>337</v>
      </c>
      <c r="F3234">
        <v>202112</v>
      </c>
      <c r="G3234">
        <v>0</v>
      </c>
      <c r="H3234">
        <v>0.99130000000000007</v>
      </c>
      <c r="I3234">
        <v>8.7000000000000011E-3</v>
      </c>
      <c r="J3234">
        <v>0</v>
      </c>
      <c r="K3234">
        <v>476462.21</v>
      </c>
      <c r="L3234">
        <v>0</v>
      </c>
      <c r="M3234">
        <v>472316.99</v>
      </c>
      <c r="N3234">
        <v>4145.22</v>
      </c>
      <c r="O3234">
        <v>0</v>
      </c>
      <c r="P3234" t="s">
        <v>107</v>
      </c>
      <c r="Q3234">
        <v>8</v>
      </c>
    </row>
    <row r="3235" spans="1:17" hidden="1" x14ac:dyDescent="0.2">
      <c r="A3235" t="str">
        <f t="shared" si="50"/>
        <v>392.4116</v>
      </c>
      <c r="B3235" t="s">
        <v>142</v>
      </c>
      <c r="C3235" t="s">
        <v>17</v>
      </c>
      <c r="D3235" t="s">
        <v>238</v>
      </c>
      <c r="E3235" t="s">
        <v>337</v>
      </c>
      <c r="F3235">
        <v>202112</v>
      </c>
      <c r="G3235">
        <v>0</v>
      </c>
      <c r="H3235">
        <v>0.99130000000000007</v>
      </c>
      <c r="I3235">
        <v>8.7000000000000011E-3</v>
      </c>
      <c r="J3235">
        <v>0</v>
      </c>
      <c r="K3235">
        <v>7889.1100000000006</v>
      </c>
      <c r="L3235">
        <v>0</v>
      </c>
      <c r="M3235">
        <v>7820.47</v>
      </c>
      <c r="N3235">
        <v>68.64</v>
      </c>
      <c r="O3235">
        <v>0</v>
      </c>
      <c r="P3235" t="s">
        <v>107</v>
      </c>
      <c r="Q3235">
        <v>8</v>
      </c>
    </row>
    <row r="3236" spans="1:17" hidden="1" x14ac:dyDescent="0.2">
      <c r="A3236" t="str">
        <f t="shared" si="50"/>
        <v>392.8116</v>
      </c>
      <c r="B3236" t="s">
        <v>146</v>
      </c>
      <c r="C3236" t="s">
        <v>17</v>
      </c>
      <c r="D3236" t="s">
        <v>238</v>
      </c>
      <c r="E3236" t="s">
        <v>337</v>
      </c>
      <c r="F3236">
        <v>202112</v>
      </c>
      <c r="G3236">
        <v>0</v>
      </c>
      <c r="H3236">
        <v>0.99130000000000007</v>
      </c>
      <c r="I3236">
        <v>8.7000000000000011E-3</v>
      </c>
      <c r="J3236">
        <v>0</v>
      </c>
      <c r="K3236">
        <v>94613.67</v>
      </c>
      <c r="L3236">
        <v>0</v>
      </c>
      <c r="M3236">
        <v>93790.53</v>
      </c>
      <c r="N3236">
        <v>823.14</v>
      </c>
      <c r="O3236">
        <v>0</v>
      </c>
      <c r="P3236" t="s">
        <v>107</v>
      </c>
      <c r="Q3236">
        <v>8</v>
      </c>
    </row>
    <row r="3237" spans="1:17" hidden="1" x14ac:dyDescent="0.2">
      <c r="A3237" t="str">
        <f t="shared" si="50"/>
        <v>393.0116</v>
      </c>
      <c r="B3237" t="s">
        <v>149</v>
      </c>
      <c r="C3237" t="s">
        <v>17</v>
      </c>
      <c r="D3237" t="s">
        <v>238</v>
      </c>
      <c r="E3237" t="s">
        <v>337</v>
      </c>
      <c r="F3237">
        <v>202112</v>
      </c>
      <c r="G3237">
        <v>0</v>
      </c>
      <c r="H3237">
        <v>0.99130000000000007</v>
      </c>
      <c r="I3237">
        <v>8.7000000000000011E-3</v>
      </c>
      <c r="J3237">
        <v>0</v>
      </c>
      <c r="K3237">
        <v>31294.080000000002</v>
      </c>
      <c r="L3237">
        <v>0</v>
      </c>
      <c r="M3237">
        <v>31021.82</v>
      </c>
      <c r="N3237">
        <v>272.26</v>
      </c>
      <c r="O3237">
        <v>0</v>
      </c>
      <c r="P3237" t="s">
        <v>107</v>
      </c>
      <c r="Q3237">
        <v>8</v>
      </c>
    </row>
    <row r="3238" spans="1:17" hidden="1" x14ac:dyDescent="0.2">
      <c r="A3238" t="str">
        <f t="shared" si="50"/>
        <v>394.0116</v>
      </c>
      <c r="B3238" t="s">
        <v>152</v>
      </c>
      <c r="C3238" t="s">
        <v>17</v>
      </c>
      <c r="D3238" t="s">
        <v>238</v>
      </c>
      <c r="E3238" t="s">
        <v>337</v>
      </c>
      <c r="F3238">
        <v>202112</v>
      </c>
      <c r="G3238">
        <v>0</v>
      </c>
      <c r="H3238">
        <v>0.99130000000000007</v>
      </c>
      <c r="I3238">
        <v>8.7000000000000011E-3</v>
      </c>
      <c r="J3238">
        <v>0</v>
      </c>
      <c r="K3238">
        <v>398753.31</v>
      </c>
      <c r="L3238">
        <v>0</v>
      </c>
      <c r="M3238">
        <v>395284.15</v>
      </c>
      <c r="N3238">
        <v>3469.16</v>
      </c>
      <c r="O3238">
        <v>0</v>
      </c>
      <c r="P3238" t="s">
        <v>107</v>
      </c>
      <c r="Q3238">
        <v>8</v>
      </c>
    </row>
    <row r="3239" spans="1:17" hidden="1" x14ac:dyDescent="0.2">
      <c r="A3239" t="str">
        <f t="shared" si="50"/>
        <v>396.9116</v>
      </c>
      <c r="B3239" t="s">
        <v>157</v>
      </c>
      <c r="C3239" t="s">
        <v>17</v>
      </c>
      <c r="D3239" t="s">
        <v>238</v>
      </c>
      <c r="E3239" t="s">
        <v>337</v>
      </c>
      <c r="F3239">
        <v>202112</v>
      </c>
      <c r="G3239">
        <v>0</v>
      </c>
      <c r="H3239">
        <v>0.99130000000000007</v>
      </c>
      <c r="I3239">
        <v>8.7000000000000011E-3</v>
      </c>
      <c r="J3239">
        <v>0</v>
      </c>
      <c r="K3239">
        <v>170130.82</v>
      </c>
      <c r="L3239">
        <v>0</v>
      </c>
      <c r="M3239">
        <v>168650.69</v>
      </c>
      <c r="N3239">
        <v>1480.13</v>
      </c>
      <c r="O3239">
        <v>0</v>
      </c>
      <c r="P3239" t="s">
        <v>107</v>
      </c>
      <c r="Q3239">
        <v>8</v>
      </c>
    </row>
    <row r="3240" spans="1:17" hidden="1" x14ac:dyDescent="0.2">
      <c r="A3240" t="str">
        <f t="shared" si="50"/>
        <v>397.0116</v>
      </c>
      <c r="B3240" t="s">
        <v>159</v>
      </c>
      <c r="C3240" t="s">
        <v>17</v>
      </c>
      <c r="D3240" t="s">
        <v>238</v>
      </c>
      <c r="E3240" t="s">
        <v>337</v>
      </c>
      <c r="F3240">
        <v>202112</v>
      </c>
      <c r="G3240">
        <v>0</v>
      </c>
      <c r="H3240">
        <v>0.99130000000000007</v>
      </c>
      <c r="I3240">
        <v>8.7000000000000011E-3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 t="s">
        <v>107</v>
      </c>
      <c r="Q3240">
        <v>8</v>
      </c>
    </row>
    <row r="3241" spans="1:17" hidden="1" x14ac:dyDescent="0.2">
      <c r="A3241" t="str">
        <f t="shared" si="50"/>
        <v>397.0116</v>
      </c>
      <c r="B3241" t="s">
        <v>163</v>
      </c>
      <c r="C3241" t="s">
        <v>17</v>
      </c>
      <c r="D3241" t="s">
        <v>238</v>
      </c>
      <c r="E3241" t="s">
        <v>337</v>
      </c>
      <c r="F3241">
        <v>202112</v>
      </c>
      <c r="G3241">
        <v>0</v>
      </c>
      <c r="H3241">
        <v>0.99130000000000007</v>
      </c>
      <c r="I3241">
        <v>8.7000000000000011E-3</v>
      </c>
      <c r="J3241">
        <v>0</v>
      </c>
      <c r="K3241">
        <v>466443.32</v>
      </c>
      <c r="L3241">
        <v>0</v>
      </c>
      <c r="M3241">
        <v>462385.26</v>
      </c>
      <c r="N3241">
        <v>4058.06</v>
      </c>
      <c r="O3241">
        <v>0</v>
      </c>
      <c r="P3241" t="s">
        <v>107</v>
      </c>
      <c r="Q3241">
        <v>8</v>
      </c>
    </row>
    <row r="3242" spans="1:17" hidden="1" x14ac:dyDescent="0.2">
      <c r="A3242" t="str">
        <f t="shared" si="50"/>
        <v>397.1116</v>
      </c>
      <c r="B3242" t="s">
        <v>166</v>
      </c>
      <c r="C3242" t="s">
        <v>17</v>
      </c>
      <c r="D3242" t="s">
        <v>238</v>
      </c>
      <c r="E3242" t="s">
        <v>337</v>
      </c>
      <c r="F3242">
        <v>202112</v>
      </c>
      <c r="G3242">
        <v>0</v>
      </c>
      <c r="H3242">
        <v>0.99130000000000007</v>
      </c>
      <c r="I3242">
        <v>8.7000000000000011E-3</v>
      </c>
      <c r="J3242">
        <v>0</v>
      </c>
      <c r="K3242">
        <v>52107.66</v>
      </c>
      <c r="L3242">
        <v>0</v>
      </c>
      <c r="M3242">
        <v>51654.32</v>
      </c>
      <c r="N3242">
        <v>453.34000000000003</v>
      </c>
      <c r="O3242">
        <v>0</v>
      </c>
      <c r="P3242" t="s">
        <v>107</v>
      </c>
      <c r="Q3242">
        <v>8</v>
      </c>
    </row>
    <row r="3243" spans="1:17" hidden="1" x14ac:dyDescent="0.2">
      <c r="A3243" t="str">
        <f t="shared" si="50"/>
        <v>398.0116</v>
      </c>
      <c r="B3243" t="s">
        <v>168</v>
      </c>
      <c r="C3243" t="s">
        <v>17</v>
      </c>
      <c r="D3243" t="s">
        <v>238</v>
      </c>
      <c r="E3243" t="s">
        <v>337</v>
      </c>
      <c r="F3243">
        <v>202112</v>
      </c>
      <c r="G3243">
        <v>0</v>
      </c>
      <c r="H3243">
        <v>0.99130000000000007</v>
      </c>
      <c r="I3243">
        <v>8.7000000000000011E-3</v>
      </c>
      <c r="J3243">
        <v>0</v>
      </c>
      <c r="K3243">
        <v>67222.23</v>
      </c>
      <c r="L3243">
        <v>0</v>
      </c>
      <c r="M3243">
        <v>66637.39</v>
      </c>
      <c r="N3243">
        <v>584.84</v>
      </c>
      <c r="O3243">
        <v>0</v>
      </c>
      <c r="P3243" t="s">
        <v>107</v>
      </c>
      <c r="Q3243">
        <v>8</v>
      </c>
    </row>
    <row r="3244" spans="1:17" hidden="1" x14ac:dyDescent="0.2">
      <c r="A3244" t="str">
        <f t="shared" si="50"/>
        <v>303.0116</v>
      </c>
      <c r="B3244" t="s">
        <v>26</v>
      </c>
      <c r="C3244" t="s">
        <v>17</v>
      </c>
      <c r="D3244" t="s">
        <v>287</v>
      </c>
      <c r="E3244" t="s">
        <v>337</v>
      </c>
      <c r="F3244">
        <v>202112</v>
      </c>
      <c r="G3244">
        <v>0</v>
      </c>
      <c r="H3244">
        <v>0.99130000000000007</v>
      </c>
      <c r="I3244">
        <v>8.7000000000000011E-3</v>
      </c>
      <c r="J3244">
        <v>0</v>
      </c>
      <c r="K3244">
        <v>382263.4</v>
      </c>
      <c r="L3244">
        <v>0</v>
      </c>
      <c r="M3244">
        <v>378937.71</v>
      </c>
      <c r="N3244">
        <v>3325.69</v>
      </c>
      <c r="O3244">
        <v>0</v>
      </c>
      <c r="P3244" t="s">
        <v>20</v>
      </c>
      <c r="Q3244">
        <v>1</v>
      </c>
    </row>
    <row r="3245" spans="1:17" hidden="1" x14ac:dyDescent="0.2">
      <c r="A3245" t="str">
        <f t="shared" si="50"/>
        <v>311.0116</v>
      </c>
      <c r="B3245" t="s">
        <v>31</v>
      </c>
      <c r="C3245" t="s">
        <v>17</v>
      </c>
      <c r="D3245" t="s">
        <v>287</v>
      </c>
      <c r="E3245" t="s">
        <v>337</v>
      </c>
      <c r="F3245">
        <v>202112</v>
      </c>
      <c r="G3245">
        <v>0</v>
      </c>
      <c r="H3245">
        <v>0.99130000000000007</v>
      </c>
      <c r="I3245">
        <v>8.7000000000000011E-3</v>
      </c>
      <c r="J3245">
        <v>0</v>
      </c>
      <c r="K3245">
        <v>6240528.1699999999</v>
      </c>
      <c r="L3245">
        <v>0</v>
      </c>
      <c r="M3245">
        <v>6186235.5800000001</v>
      </c>
      <c r="N3245">
        <v>54292.590000000004</v>
      </c>
      <c r="O3245">
        <v>0</v>
      </c>
      <c r="P3245" t="s">
        <v>30</v>
      </c>
      <c r="Q3245">
        <v>2</v>
      </c>
    </row>
    <row r="3246" spans="1:17" hidden="1" x14ac:dyDescent="0.2">
      <c r="A3246" t="str">
        <f t="shared" si="50"/>
        <v>311.0116</v>
      </c>
      <c r="B3246" t="s">
        <v>288</v>
      </c>
      <c r="C3246" t="s">
        <v>17</v>
      </c>
      <c r="D3246" t="s">
        <v>287</v>
      </c>
      <c r="E3246" t="s">
        <v>337</v>
      </c>
      <c r="F3246">
        <v>202112</v>
      </c>
      <c r="G3246">
        <v>0</v>
      </c>
      <c r="H3246">
        <v>0.99130000000000007</v>
      </c>
      <c r="I3246">
        <v>8.7000000000000011E-3</v>
      </c>
      <c r="J3246">
        <v>0</v>
      </c>
      <c r="K3246">
        <v>166039042.13999999</v>
      </c>
      <c r="L3246">
        <v>0</v>
      </c>
      <c r="M3246">
        <v>164594502.47</v>
      </c>
      <c r="N3246">
        <v>1444539.67</v>
      </c>
      <c r="O3246">
        <v>0</v>
      </c>
      <c r="P3246" t="s">
        <v>30</v>
      </c>
      <c r="Q3246">
        <v>2</v>
      </c>
    </row>
    <row r="3247" spans="1:17" hidden="1" x14ac:dyDescent="0.2">
      <c r="A3247" t="str">
        <f t="shared" si="50"/>
        <v>312.0116</v>
      </c>
      <c r="B3247" t="s">
        <v>34</v>
      </c>
      <c r="C3247" t="s">
        <v>17</v>
      </c>
      <c r="D3247" t="s">
        <v>287</v>
      </c>
      <c r="E3247" t="s">
        <v>337</v>
      </c>
      <c r="F3247">
        <v>202112</v>
      </c>
      <c r="G3247">
        <v>0</v>
      </c>
      <c r="H3247">
        <v>0.99130000000000007</v>
      </c>
      <c r="I3247">
        <v>8.7000000000000011E-3</v>
      </c>
      <c r="J3247">
        <v>0</v>
      </c>
      <c r="K3247">
        <v>26715979.859999999</v>
      </c>
      <c r="L3247">
        <v>0</v>
      </c>
      <c r="M3247">
        <v>26483550.829999998</v>
      </c>
      <c r="N3247">
        <v>232429.03</v>
      </c>
      <c r="O3247">
        <v>0</v>
      </c>
      <c r="P3247" t="s">
        <v>30</v>
      </c>
      <c r="Q3247">
        <v>2</v>
      </c>
    </row>
    <row r="3248" spans="1:17" hidden="1" x14ac:dyDescent="0.2">
      <c r="A3248" t="str">
        <f t="shared" si="50"/>
        <v>312.0116</v>
      </c>
      <c r="B3248" t="s">
        <v>289</v>
      </c>
      <c r="C3248" t="s">
        <v>17</v>
      </c>
      <c r="D3248" t="s">
        <v>287</v>
      </c>
      <c r="E3248" t="s">
        <v>337</v>
      </c>
      <c r="F3248">
        <v>202112</v>
      </c>
      <c r="G3248">
        <v>0</v>
      </c>
      <c r="H3248">
        <v>0.99130000000000007</v>
      </c>
      <c r="I3248">
        <v>8.7000000000000011E-3</v>
      </c>
      <c r="J3248">
        <v>0</v>
      </c>
      <c r="K3248">
        <v>364572026.25999999</v>
      </c>
      <c r="L3248">
        <v>0</v>
      </c>
      <c r="M3248">
        <v>361400249.63</v>
      </c>
      <c r="N3248">
        <v>3171776.63</v>
      </c>
      <c r="O3248">
        <v>0</v>
      </c>
      <c r="P3248" t="s">
        <v>30</v>
      </c>
      <c r="Q3248">
        <v>2</v>
      </c>
    </row>
    <row r="3249" spans="1:17" hidden="1" x14ac:dyDescent="0.2">
      <c r="A3249" t="str">
        <f t="shared" si="50"/>
        <v>314.0116</v>
      </c>
      <c r="B3249" t="s">
        <v>36</v>
      </c>
      <c r="C3249" t="s">
        <v>17</v>
      </c>
      <c r="D3249" t="s">
        <v>287</v>
      </c>
      <c r="E3249" t="s">
        <v>337</v>
      </c>
      <c r="F3249">
        <v>202112</v>
      </c>
      <c r="G3249">
        <v>0</v>
      </c>
      <c r="H3249">
        <v>0.99130000000000007</v>
      </c>
      <c r="I3249">
        <v>8.7000000000000011E-3</v>
      </c>
      <c r="J3249">
        <v>0</v>
      </c>
      <c r="K3249">
        <v>2263769.5699999998</v>
      </c>
      <c r="L3249">
        <v>0</v>
      </c>
      <c r="M3249">
        <v>2244074.7799999998</v>
      </c>
      <c r="N3249">
        <v>19694.79</v>
      </c>
      <c r="O3249">
        <v>0</v>
      </c>
      <c r="P3249" t="s">
        <v>30</v>
      </c>
      <c r="Q3249">
        <v>2</v>
      </c>
    </row>
    <row r="3250" spans="1:17" hidden="1" x14ac:dyDescent="0.2">
      <c r="A3250" t="str">
        <f t="shared" si="50"/>
        <v>314.0116</v>
      </c>
      <c r="B3250" t="s">
        <v>290</v>
      </c>
      <c r="C3250" t="s">
        <v>17</v>
      </c>
      <c r="D3250" t="s">
        <v>287</v>
      </c>
      <c r="E3250" t="s">
        <v>337</v>
      </c>
      <c r="F3250">
        <v>202112</v>
      </c>
      <c r="G3250">
        <v>0</v>
      </c>
      <c r="H3250">
        <v>0.99130000000000007</v>
      </c>
      <c r="I3250">
        <v>8.7000000000000011E-3</v>
      </c>
      <c r="J3250">
        <v>0</v>
      </c>
      <c r="K3250">
        <v>157885665.28</v>
      </c>
      <c r="L3250">
        <v>0</v>
      </c>
      <c r="M3250">
        <v>156512059.99000001</v>
      </c>
      <c r="N3250">
        <v>1373605.29</v>
      </c>
      <c r="O3250">
        <v>0</v>
      </c>
      <c r="P3250" t="s">
        <v>30</v>
      </c>
      <c r="Q3250">
        <v>2</v>
      </c>
    </row>
    <row r="3251" spans="1:17" hidden="1" x14ac:dyDescent="0.2">
      <c r="A3251" t="str">
        <f t="shared" si="50"/>
        <v>315.0116</v>
      </c>
      <c r="B3251" t="s">
        <v>37</v>
      </c>
      <c r="C3251" t="s">
        <v>17</v>
      </c>
      <c r="D3251" t="s">
        <v>287</v>
      </c>
      <c r="E3251" t="s">
        <v>337</v>
      </c>
      <c r="F3251">
        <v>202112</v>
      </c>
      <c r="G3251">
        <v>0</v>
      </c>
      <c r="H3251">
        <v>0.99130000000000007</v>
      </c>
      <c r="I3251">
        <v>8.7000000000000011E-3</v>
      </c>
      <c r="J3251">
        <v>0</v>
      </c>
      <c r="K3251">
        <v>6026833.3300000001</v>
      </c>
      <c r="L3251">
        <v>0</v>
      </c>
      <c r="M3251">
        <v>5974399.8799999999</v>
      </c>
      <c r="N3251">
        <v>52433.450000000004</v>
      </c>
      <c r="O3251">
        <v>0</v>
      </c>
      <c r="P3251" t="s">
        <v>30</v>
      </c>
      <c r="Q3251">
        <v>2</v>
      </c>
    </row>
    <row r="3252" spans="1:17" hidden="1" x14ac:dyDescent="0.2">
      <c r="A3252" t="str">
        <f t="shared" si="50"/>
        <v>315.0116</v>
      </c>
      <c r="B3252" t="s">
        <v>239</v>
      </c>
      <c r="C3252" t="s">
        <v>17</v>
      </c>
      <c r="D3252" t="s">
        <v>287</v>
      </c>
      <c r="E3252" t="s">
        <v>337</v>
      </c>
      <c r="F3252">
        <v>202112</v>
      </c>
      <c r="G3252">
        <v>0</v>
      </c>
      <c r="H3252">
        <v>0.99130000000000007</v>
      </c>
      <c r="I3252">
        <v>8.7000000000000011E-3</v>
      </c>
      <c r="J3252">
        <v>0</v>
      </c>
      <c r="K3252">
        <v>43663406.189999998</v>
      </c>
      <c r="L3252">
        <v>0</v>
      </c>
      <c r="M3252">
        <v>43283534.560000002</v>
      </c>
      <c r="N3252">
        <v>379871.63</v>
      </c>
      <c r="O3252">
        <v>0</v>
      </c>
      <c r="P3252" t="s">
        <v>30</v>
      </c>
      <c r="Q3252">
        <v>2</v>
      </c>
    </row>
    <row r="3253" spans="1:17" hidden="1" x14ac:dyDescent="0.2">
      <c r="A3253" t="str">
        <f t="shared" si="50"/>
        <v>340.0116</v>
      </c>
      <c r="B3253" t="s">
        <v>57</v>
      </c>
      <c r="C3253" t="s">
        <v>17</v>
      </c>
      <c r="D3253" t="s">
        <v>287</v>
      </c>
      <c r="E3253" t="s">
        <v>337</v>
      </c>
      <c r="F3253">
        <v>202112</v>
      </c>
      <c r="G3253">
        <v>0</v>
      </c>
      <c r="H3253">
        <v>0.99130000000000007</v>
      </c>
      <c r="I3253">
        <v>8.7000000000000011E-3</v>
      </c>
      <c r="J3253">
        <v>0</v>
      </c>
      <c r="K3253">
        <v>26819</v>
      </c>
      <c r="L3253">
        <v>0</v>
      </c>
      <c r="M3253">
        <v>26585.670000000002</v>
      </c>
      <c r="N3253">
        <v>233.33</v>
      </c>
      <c r="O3253">
        <v>0</v>
      </c>
      <c r="P3253" t="s">
        <v>58</v>
      </c>
      <c r="Q3253">
        <v>5</v>
      </c>
    </row>
    <row r="3254" spans="1:17" hidden="1" x14ac:dyDescent="0.2">
      <c r="A3254" t="str">
        <f t="shared" si="50"/>
        <v>340.1116</v>
      </c>
      <c r="B3254" t="s">
        <v>240</v>
      </c>
      <c r="C3254" t="s">
        <v>17</v>
      </c>
      <c r="D3254" t="s">
        <v>287</v>
      </c>
      <c r="E3254" t="s">
        <v>337</v>
      </c>
      <c r="F3254">
        <v>202112</v>
      </c>
      <c r="G3254">
        <v>0</v>
      </c>
      <c r="H3254">
        <v>0.99130000000000007</v>
      </c>
      <c r="I3254">
        <v>8.7000000000000011E-3</v>
      </c>
      <c r="J3254">
        <v>0</v>
      </c>
      <c r="K3254">
        <v>1324956.3700000001</v>
      </c>
      <c r="L3254">
        <v>0</v>
      </c>
      <c r="M3254">
        <v>1313429.25</v>
      </c>
      <c r="N3254">
        <v>11527.12</v>
      </c>
      <c r="O3254">
        <v>0</v>
      </c>
      <c r="P3254" t="s">
        <v>58</v>
      </c>
      <c r="Q3254">
        <v>5</v>
      </c>
    </row>
    <row r="3255" spans="1:17" hidden="1" x14ac:dyDescent="0.2">
      <c r="A3255" t="str">
        <f t="shared" si="50"/>
        <v>341.0116</v>
      </c>
      <c r="B3255" t="s">
        <v>61</v>
      </c>
      <c r="C3255" t="s">
        <v>17</v>
      </c>
      <c r="D3255" t="s">
        <v>287</v>
      </c>
      <c r="E3255" t="s">
        <v>337</v>
      </c>
      <c r="F3255">
        <v>202112</v>
      </c>
      <c r="G3255">
        <v>0</v>
      </c>
      <c r="H3255">
        <v>0.99130000000000007</v>
      </c>
      <c r="I3255">
        <v>8.7000000000000011E-3</v>
      </c>
      <c r="J3255">
        <v>0</v>
      </c>
      <c r="K3255">
        <v>3067867.17</v>
      </c>
      <c r="L3255">
        <v>0</v>
      </c>
      <c r="M3255">
        <v>3041176.73</v>
      </c>
      <c r="N3255">
        <v>26690.440000000002</v>
      </c>
      <c r="O3255">
        <v>0</v>
      </c>
      <c r="P3255" t="s">
        <v>58</v>
      </c>
      <c r="Q3255">
        <v>5</v>
      </c>
    </row>
    <row r="3256" spans="1:17" hidden="1" x14ac:dyDescent="0.2">
      <c r="A3256" t="str">
        <f t="shared" si="50"/>
        <v>341.0116</v>
      </c>
      <c r="B3256" t="s">
        <v>291</v>
      </c>
      <c r="C3256" t="s">
        <v>17</v>
      </c>
      <c r="D3256" t="s">
        <v>287</v>
      </c>
      <c r="E3256" t="s">
        <v>337</v>
      </c>
      <c r="F3256">
        <v>202112</v>
      </c>
      <c r="G3256">
        <v>0</v>
      </c>
      <c r="H3256">
        <v>0.99130000000000007</v>
      </c>
      <c r="I3256">
        <v>8.7000000000000011E-3</v>
      </c>
      <c r="J3256">
        <v>0</v>
      </c>
      <c r="K3256">
        <v>35410670.939999998</v>
      </c>
      <c r="L3256">
        <v>0</v>
      </c>
      <c r="M3256">
        <v>35102598.100000001</v>
      </c>
      <c r="N3256">
        <v>308072.84000000003</v>
      </c>
      <c r="O3256">
        <v>0</v>
      </c>
      <c r="P3256" t="s">
        <v>58</v>
      </c>
      <c r="Q3256">
        <v>5</v>
      </c>
    </row>
    <row r="3257" spans="1:17" hidden="1" x14ac:dyDescent="0.2">
      <c r="A3257" t="str">
        <f t="shared" si="50"/>
        <v>342.0116</v>
      </c>
      <c r="B3257" t="s">
        <v>63</v>
      </c>
      <c r="C3257" t="s">
        <v>17</v>
      </c>
      <c r="D3257" t="s">
        <v>287</v>
      </c>
      <c r="E3257" t="s">
        <v>337</v>
      </c>
      <c r="F3257">
        <v>202112</v>
      </c>
      <c r="G3257">
        <v>0</v>
      </c>
      <c r="H3257">
        <v>0.99130000000000007</v>
      </c>
      <c r="I3257">
        <v>8.7000000000000011E-3</v>
      </c>
      <c r="J3257">
        <v>0</v>
      </c>
      <c r="K3257">
        <v>93595.07</v>
      </c>
      <c r="L3257">
        <v>0</v>
      </c>
      <c r="M3257">
        <v>92780.790000000008</v>
      </c>
      <c r="N3257">
        <v>814.28</v>
      </c>
      <c r="O3257">
        <v>0</v>
      </c>
      <c r="P3257" t="s">
        <v>58</v>
      </c>
      <c r="Q3257">
        <v>5</v>
      </c>
    </row>
    <row r="3258" spans="1:17" hidden="1" x14ac:dyDescent="0.2">
      <c r="A3258" t="str">
        <f t="shared" si="50"/>
        <v>342.0116</v>
      </c>
      <c r="B3258" t="s">
        <v>292</v>
      </c>
      <c r="C3258" t="s">
        <v>17</v>
      </c>
      <c r="D3258" t="s">
        <v>287</v>
      </c>
      <c r="E3258" t="s">
        <v>337</v>
      </c>
      <c r="F3258">
        <v>202112</v>
      </c>
      <c r="G3258">
        <v>0</v>
      </c>
      <c r="H3258">
        <v>0.99130000000000007</v>
      </c>
      <c r="I3258">
        <v>8.7000000000000011E-3</v>
      </c>
      <c r="J3258">
        <v>0</v>
      </c>
      <c r="K3258">
        <v>11754170.470000001</v>
      </c>
      <c r="L3258">
        <v>0</v>
      </c>
      <c r="M3258">
        <v>11651909.189999999</v>
      </c>
      <c r="N3258">
        <v>102261.28</v>
      </c>
      <c r="O3258">
        <v>0</v>
      </c>
      <c r="P3258" t="s">
        <v>58</v>
      </c>
      <c r="Q3258">
        <v>5</v>
      </c>
    </row>
    <row r="3259" spans="1:17" hidden="1" x14ac:dyDescent="0.2">
      <c r="A3259" t="str">
        <f t="shared" si="50"/>
        <v>344.0116</v>
      </c>
      <c r="B3259" t="s">
        <v>65</v>
      </c>
      <c r="C3259" t="s">
        <v>17</v>
      </c>
      <c r="D3259" t="s">
        <v>287</v>
      </c>
      <c r="E3259" t="s">
        <v>337</v>
      </c>
      <c r="F3259">
        <v>202112</v>
      </c>
      <c r="G3259">
        <v>0</v>
      </c>
      <c r="H3259">
        <v>0.99130000000000007</v>
      </c>
      <c r="I3259">
        <v>8.7000000000000011E-3</v>
      </c>
      <c r="J3259">
        <v>0</v>
      </c>
      <c r="K3259">
        <v>45386914.130000003</v>
      </c>
      <c r="L3259">
        <v>0</v>
      </c>
      <c r="M3259">
        <v>44992047.979999997</v>
      </c>
      <c r="N3259">
        <v>394866.15</v>
      </c>
      <c r="O3259">
        <v>0</v>
      </c>
      <c r="P3259" t="s">
        <v>58</v>
      </c>
      <c r="Q3259">
        <v>5</v>
      </c>
    </row>
    <row r="3260" spans="1:17" hidden="1" x14ac:dyDescent="0.2">
      <c r="A3260" t="str">
        <f t="shared" si="50"/>
        <v>344.0116</v>
      </c>
      <c r="B3260" t="s">
        <v>251</v>
      </c>
      <c r="C3260" t="s">
        <v>17</v>
      </c>
      <c r="D3260" t="s">
        <v>287</v>
      </c>
      <c r="E3260" t="s">
        <v>337</v>
      </c>
      <c r="F3260">
        <v>202112</v>
      </c>
      <c r="G3260">
        <v>0</v>
      </c>
      <c r="H3260">
        <v>0.99130000000000007</v>
      </c>
      <c r="I3260">
        <v>8.7000000000000011E-3</v>
      </c>
      <c r="J3260">
        <v>0</v>
      </c>
      <c r="K3260">
        <v>260751852.40000001</v>
      </c>
      <c r="L3260">
        <v>0</v>
      </c>
      <c r="M3260">
        <v>258483311.28</v>
      </c>
      <c r="N3260">
        <v>2268541.12</v>
      </c>
      <c r="O3260">
        <v>0</v>
      </c>
      <c r="P3260" t="s">
        <v>58</v>
      </c>
      <c r="Q3260">
        <v>5</v>
      </c>
    </row>
    <row r="3261" spans="1:17" hidden="1" x14ac:dyDescent="0.2">
      <c r="A3261" t="str">
        <f t="shared" si="50"/>
        <v>345.0116</v>
      </c>
      <c r="B3261" t="s">
        <v>67</v>
      </c>
      <c r="C3261" t="s">
        <v>17</v>
      </c>
      <c r="D3261" t="s">
        <v>287</v>
      </c>
      <c r="E3261" t="s">
        <v>337</v>
      </c>
      <c r="F3261">
        <v>202112</v>
      </c>
      <c r="G3261">
        <v>0</v>
      </c>
      <c r="H3261">
        <v>0.99130000000000007</v>
      </c>
      <c r="I3261">
        <v>8.7000000000000011E-3</v>
      </c>
      <c r="J3261">
        <v>0</v>
      </c>
      <c r="K3261">
        <v>3620919.68</v>
      </c>
      <c r="L3261">
        <v>0</v>
      </c>
      <c r="M3261">
        <v>3589417.68</v>
      </c>
      <c r="N3261">
        <v>31502</v>
      </c>
      <c r="O3261">
        <v>0</v>
      </c>
      <c r="P3261" t="s">
        <v>58</v>
      </c>
      <c r="Q3261">
        <v>5</v>
      </c>
    </row>
    <row r="3262" spans="1:17" hidden="1" x14ac:dyDescent="0.2">
      <c r="A3262" t="str">
        <f t="shared" si="50"/>
        <v>345.0116</v>
      </c>
      <c r="B3262" t="s">
        <v>68</v>
      </c>
      <c r="C3262" t="s">
        <v>17</v>
      </c>
      <c r="D3262" t="s">
        <v>287</v>
      </c>
      <c r="E3262" t="s">
        <v>337</v>
      </c>
      <c r="F3262">
        <v>202112</v>
      </c>
      <c r="G3262">
        <v>0</v>
      </c>
      <c r="H3262">
        <v>0.99130000000000007</v>
      </c>
      <c r="I3262">
        <v>8.7000000000000011E-3</v>
      </c>
      <c r="J3262">
        <v>0</v>
      </c>
      <c r="K3262">
        <v>37303864.189999998</v>
      </c>
      <c r="L3262">
        <v>0</v>
      </c>
      <c r="M3262">
        <v>36979320.57</v>
      </c>
      <c r="N3262">
        <v>324543.62</v>
      </c>
      <c r="O3262">
        <v>0</v>
      </c>
      <c r="P3262" t="s">
        <v>58</v>
      </c>
      <c r="Q3262">
        <v>5</v>
      </c>
    </row>
    <row r="3263" spans="1:17" hidden="1" x14ac:dyDescent="0.2">
      <c r="A3263" t="str">
        <f t="shared" si="50"/>
        <v>391.0116</v>
      </c>
      <c r="B3263" t="s">
        <v>119</v>
      </c>
      <c r="C3263" t="s">
        <v>17</v>
      </c>
      <c r="D3263" t="s">
        <v>287</v>
      </c>
      <c r="E3263" t="s">
        <v>337</v>
      </c>
      <c r="F3263">
        <v>202112</v>
      </c>
      <c r="G3263">
        <v>0</v>
      </c>
      <c r="H3263">
        <v>0.99130000000000007</v>
      </c>
      <c r="I3263">
        <v>8.7000000000000011E-3</v>
      </c>
      <c r="J3263">
        <v>0</v>
      </c>
      <c r="K3263">
        <v>40537.24</v>
      </c>
      <c r="L3263">
        <v>0</v>
      </c>
      <c r="M3263">
        <v>40184.57</v>
      </c>
      <c r="N3263">
        <v>352.67</v>
      </c>
      <c r="O3263">
        <v>0</v>
      </c>
      <c r="P3263" t="s">
        <v>107</v>
      </c>
      <c r="Q3263">
        <v>8</v>
      </c>
    </row>
    <row r="3264" spans="1:17" hidden="1" x14ac:dyDescent="0.2">
      <c r="A3264" t="str">
        <f t="shared" si="50"/>
        <v>391.1116</v>
      </c>
      <c r="B3264" t="s">
        <v>126</v>
      </c>
      <c r="C3264" t="s">
        <v>17</v>
      </c>
      <c r="D3264" t="s">
        <v>287</v>
      </c>
      <c r="E3264" t="s">
        <v>337</v>
      </c>
      <c r="F3264">
        <v>202112</v>
      </c>
      <c r="G3264">
        <v>0</v>
      </c>
      <c r="H3264">
        <v>0.99130000000000007</v>
      </c>
      <c r="I3264">
        <v>8.7000000000000011E-3</v>
      </c>
      <c r="J3264">
        <v>0</v>
      </c>
      <c r="K3264">
        <v>26511.360000000001</v>
      </c>
      <c r="L3264">
        <v>0</v>
      </c>
      <c r="M3264">
        <v>26280.71</v>
      </c>
      <c r="N3264">
        <v>230.65</v>
      </c>
      <c r="O3264">
        <v>0</v>
      </c>
      <c r="P3264" t="s">
        <v>107</v>
      </c>
      <c r="Q3264">
        <v>8</v>
      </c>
    </row>
    <row r="3265" spans="1:17" hidden="1" x14ac:dyDescent="0.2">
      <c r="A3265" t="str">
        <f t="shared" si="50"/>
        <v>392.1116</v>
      </c>
      <c r="B3265" t="s">
        <v>133</v>
      </c>
      <c r="C3265" t="s">
        <v>17</v>
      </c>
      <c r="D3265" t="s">
        <v>287</v>
      </c>
      <c r="E3265" t="s">
        <v>337</v>
      </c>
      <c r="F3265">
        <v>202112</v>
      </c>
      <c r="G3265">
        <v>0</v>
      </c>
      <c r="H3265">
        <v>0.99130000000000007</v>
      </c>
      <c r="I3265">
        <v>8.7000000000000011E-3</v>
      </c>
      <c r="J3265">
        <v>0</v>
      </c>
      <c r="K3265">
        <v>55031.450000000004</v>
      </c>
      <c r="L3265">
        <v>0</v>
      </c>
      <c r="M3265">
        <v>54552.68</v>
      </c>
      <c r="N3265">
        <v>478.77</v>
      </c>
      <c r="O3265">
        <v>0</v>
      </c>
      <c r="P3265" t="s">
        <v>107</v>
      </c>
      <c r="Q3265">
        <v>8</v>
      </c>
    </row>
    <row r="3266" spans="1:17" hidden="1" x14ac:dyDescent="0.2">
      <c r="A3266" t="str">
        <f t="shared" si="50"/>
        <v>392.1116</v>
      </c>
      <c r="B3266" t="s">
        <v>134</v>
      </c>
      <c r="C3266" t="s">
        <v>17</v>
      </c>
      <c r="D3266" t="s">
        <v>287</v>
      </c>
      <c r="E3266" t="s">
        <v>337</v>
      </c>
      <c r="F3266">
        <v>202112</v>
      </c>
      <c r="G3266">
        <v>0</v>
      </c>
      <c r="H3266">
        <v>0.99130000000000007</v>
      </c>
      <c r="I3266">
        <v>8.7000000000000011E-3</v>
      </c>
      <c r="J3266">
        <v>0</v>
      </c>
      <c r="K3266">
        <v>47319.61</v>
      </c>
      <c r="L3266">
        <v>0</v>
      </c>
      <c r="M3266">
        <v>46907.93</v>
      </c>
      <c r="N3266">
        <v>411.68</v>
      </c>
      <c r="O3266">
        <v>0</v>
      </c>
      <c r="P3266" t="s">
        <v>107</v>
      </c>
      <c r="Q3266">
        <v>8</v>
      </c>
    </row>
    <row r="3267" spans="1:17" hidden="1" x14ac:dyDescent="0.2">
      <c r="A3267" t="str">
        <f t="shared" ref="A3267:A3330" si="51">_xlfn.CONCAT(MID(B3267,3,5),E3267)</f>
        <v>392.2116</v>
      </c>
      <c r="B3267" t="s">
        <v>137</v>
      </c>
      <c r="C3267" t="s">
        <v>17</v>
      </c>
      <c r="D3267" t="s">
        <v>287</v>
      </c>
      <c r="E3267" t="s">
        <v>337</v>
      </c>
      <c r="F3267">
        <v>202112</v>
      </c>
      <c r="G3267">
        <v>0</v>
      </c>
      <c r="H3267">
        <v>0.99130000000000007</v>
      </c>
      <c r="I3267">
        <v>8.7000000000000011E-3</v>
      </c>
      <c r="J3267">
        <v>0</v>
      </c>
      <c r="K3267">
        <v>32260.670000000002</v>
      </c>
      <c r="L3267">
        <v>0</v>
      </c>
      <c r="M3267">
        <v>31980</v>
      </c>
      <c r="N3267">
        <v>280.67</v>
      </c>
      <c r="O3267">
        <v>0</v>
      </c>
      <c r="P3267" t="s">
        <v>107</v>
      </c>
      <c r="Q3267">
        <v>8</v>
      </c>
    </row>
    <row r="3268" spans="1:17" hidden="1" x14ac:dyDescent="0.2">
      <c r="A3268" t="str">
        <f t="shared" si="51"/>
        <v>392.2116</v>
      </c>
      <c r="B3268" t="s">
        <v>138</v>
      </c>
      <c r="C3268" t="s">
        <v>17</v>
      </c>
      <c r="D3268" t="s">
        <v>287</v>
      </c>
      <c r="E3268" t="s">
        <v>337</v>
      </c>
      <c r="F3268">
        <v>202112</v>
      </c>
      <c r="G3268">
        <v>0</v>
      </c>
      <c r="H3268">
        <v>0.99130000000000007</v>
      </c>
      <c r="I3268">
        <v>8.7000000000000011E-3</v>
      </c>
      <c r="J3268">
        <v>0</v>
      </c>
      <c r="K3268">
        <v>25071.22</v>
      </c>
      <c r="L3268">
        <v>0</v>
      </c>
      <c r="M3268">
        <v>24853.100000000002</v>
      </c>
      <c r="N3268">
        <v>218.12</v>
      </c>
      <c r="O3268">
        <v>0</v>
      </c>
      <c r="P3268" t="s">
        <v>107</v>
      </c>
      <c r="Q3268">
        <v>8</v>
      </c>
    </row>
    <row r="3269" spans="1:17" hidden="1" x14ac:dyDescent="0.2">
      <c r="A3269" t="str">
        <f t="shared" si="51"/>
        <v>392.3116</v>
      </c>
      <c r="B3269" t="s">
        <v>140</v>
      </c>
      <c r="C3269" t="s">
        <v>17</v>
      </c>
      <c r="D3269" t="s">
        <v>287</v>
      </c>
      <c r="E3269" t="s">
        <v>337</v>
      </c>
      <c r="F3269">
        <v>202112</v>
      </c>
      <c r="G3269">
        <v>0</v>
      </c>
      <c r="H3269">
        <v>0.99130000000000007</v>
      </c>
      <c r="I3269">
        <v>8.7000000000000011E-3</v>
      </c>
      <c r="J3269">
        <v>0</v>
      </c>
      <c r="K3269">
        <v>25496.73</v>
      </c>
      <c r="L3269">
        <v>0</v>
      </c>
      <c r="M3269">
        <v>25274.91</v>
      </c>
      <c r="N3269">
        <v>221.82</v>
      </c>
      <c r="O3269">
        <v>0</v>
      </c>
      <c r="P3269" t="s">
        <v>107</v>
      </c>
      <c r="Q3269">
        <v>8</v>
      </c>
    </row>
    <row r="3270" spans="1:17" hidden="1" x14ac:dyDescent="0.2">
      <c r="A3270" t="str">
        <f t="shared" si="51"/>
        <v>394.0116</v>
      </c>
      <c r="B3270" t="s">
        <v>152</v>
      </c>
      <c r="C3270" t="s">
        <v>17</v>
      </c>
      <c r="D3270" t="s">
        <v>287</v>
      </c>
      <c r="E3270" t="s">
        <v>337</v>
      </c>
      <c r="F3270">
        <v>202112</v>
      </c>
      <c r="G3270">
        <v>0</v>
      </c>
      <c r="H3270">
        <v>0.99130000000000007</v>
      </c>
      <c r="I3270">
        <v>8.7000000000000011E-3</v>
      </c>
      <c r="J3270">
        <v>0</v>
      </c>
      <c r="K3270">
        <v>1006636.21</v>
      </c>
      <c r="L3270">
        <v>0</v>
      </c>
      <c r="M3270">
        <v>997878.47</v>
      </c>
      <c r="N3270">
        <v>8757.74</v>
      </c>
      <c r="O3270">
        <v>0</v>
      </c>
      <c r="P3270" t="s">
        <v>107</v>
      </c>
      <c r="Q3270">
        <v>8</v>
      </c>
    </row>
    <row r="3271" spans="1:17" hidden="1" x14ac:dyDescent="0.2">
      <c r="A3271" t="str">
        <f t="shared" si="51"/>
        <v>395.0116</v>
      </c>
      <c r="B3271" t="s">
        <v>155</v>
      </c>
      <c r="C3271" t="s">
        <v>17</v>
      </c>
      <c r="D3271" t="s">
        <v>287</v>
      </c>
      <c r="E3271" t="s">
        <v>337</v>
      </c>
      <c r="F3271">
        <v>202112</v>
      </c>
      <c r="G3271">
        <v>0</v>
      </c>
      <c r="H3271">
        <v>0.99130000000000007</v>
      </c>
      <c r="I3271">
        <v>8.7000000000000011E-3</v>
      </c>
      <c r="J3271">
        <v>0</v>
      </c>
      <c r="K3271">
        <v>61395.74</v>
      </c>
      <c r="L3271">
        <v>0</v>
      </c>
      <c r="M3271">
        <v>60861.599999999999</v>
      </c>
      <c r="N3271">
        <v>534.14</v>
      </c>
      <c r="O3271">
        <v>0</v>
      </c>
      <c r="P3271" t="s">
        <v>107</v>
      </c>
      <c r="Q3271">
        <v>8</v>
      </c>
    </row>
    <row r="3272" spans="1:17" hidden="1" x14ac:dyDescent="0.2">
      <c r="A3272" t="str">
        <f t="shared" si="51"/>
        <v>396.9116</v>
      </c>
      <c r="B3272" t="s">
        <v>157</v>
      </c>
      <c r="C3272" t="s">
        <v>17</v>
      </c>
      <c r="D3272" t="s">
        <v>287</v>
      </c>
      <c r="E3272" t="s">
        <v>337</v>
      </c>
      <c r="F3272">
        <v>202112</v>
      </c>
      <c r="G3272">
        <v>0</v>
      </c>
      <c r="H3272">
        <v>0.99130000000000007</v>
      </c>
      <c r="I3272">
        <v>8.7000000000000011E-3</v>
      </c>
      <c r="J3272">
        <v>0</v>
      </c>
      <c r="K3272">
        <v>1132362.6599999999</v>
      </c>
      <c r="L3272">
        <v>0</v>
      </c>
      <c r="M3272">
        <v>1122511.1000000001</v>
      </c>
      <c r="N3272">
        <v>9851.56</v>
      </c>
      <c r="O3272">
        <v>0</v>
      </c>
      <c r="P3272" t="s">
        <v>107</v>
      </c>
      <c r="Q3272">
        <v>8</v>
      </c>
    </row>
    <row r="3273" spans="1:17" hidden="1" x14ac:dyDescent="0.2">
      <c r="A3273" t="str">
        <f t="shared" si="51"/>
        <v>397.0116</v>
      </c>
      <c r="B3273" t="s">
        <v>163</v>
      </c>
      <c r="C3273" t="s">
        <v>17</v>
      </c>
      <c r="D3273" t="s">
        <v>287</v>
      </c>
      <c r="E3273" t="s">
        <v>337</v>
      </c>
      <c r="F3273">
        <v>202112</v>
      </c>
      <c r="G3273">
        <v>0</v>
      </c>
      <c r="H3273">
        <v>0.99130000000000007</v>
      </c>
      <c r="I3273">
        <v>8.7000000000000011E-3</v>
      </c>
      <c r="J3273">
        <v>0</v>
      </c>
      <c r="K3273">
        <v>162422.71</v>
      </c>
      <c r="L3273">
        <v>0</v>
      </c>
      <c r="M3273">
        <v>161009.63</v>
      </c>
      <c r="N3273">
        <v>1413.08</v>
      </c>
      <c r="O3273">
        <v>0</v>
      </c>
      <c r="P3273" t="s">
        <v>107</v>
      </c>
      <c r="Q3273">
        <v>8</v>
      </c>
    </row>
    <row r="3274" spans="1:17" hidden="1" x14ac:dyDescent="0.2">
      <c r="A3274" t="str">
        <f t="shared" si="51"/>
        <v>397.1116</v>
      </c>
      <c r="B3274" t="s">
        <v>166</v>
      </c>
      <c r="C3274" t="s">
        <v>17</v>
      </c>
      <c r="D3274" t="s">
        <v>287</v>
      </c>
      <c r="E3274" t="s">
        <v>337</v>
      </c>
      <c r="F3274">
        <v>202112</v>
      </c>
      <c r="G3274">
        <v>0</v>
      </c>
      <c r="H3274">
        <v>0.99130000000000007</v>
      </c>
      <c r="I3274">
        <v>8.7000000000000011E-3</v>
      </c>
      <c r="J3274">
        <v>0</v>
      </c>
      <c r="K3274">
        <v>26053.83</v>
      </c>
      <c r="L3274">
        <v>0</v>
      </c>
      <c r="M3274">
        <v>25827.16</v>
      </c>
      <c r="N3274">
        <v>226.67000000000002</v>
      </c>
      <c r="O3274">
        <v>0</v>
      </c>
      <c r="P3274" t="s">
        <v>107</v>
      </c>
      <c r="Q3274">
        <v>8</v>
      </c>
    </row>
    <row r="3275" spans="1:17" hidden="1" x14ac:dyDescent="0.2">
      <c r="A3275" t="str">
        <f t="shared" si="51"/>
        <v>398.0116</v>
      </c>
      <c r="B3275" t="s">
        <v>168</v>
      </c>
      <c r="C3275" t="s">
        <v>17</v>
      </c>
      <c r="D3275" t="s">
        <v>287</v>
      </c>
      <c r="E3275" t="s">
        <v>337</v>
      </c>
      <c r="F3275">
        <v>202112</v>
      </c>
      <c r="G3275">
        <v>0</v>
      </c>
      <c r="H3275">
        <v>0.99130000000000007</v>
      </c>
      <c r="I3275">
        <v>8.7000000000000011E-3</v>
      </c>
      <c r="J3275">
        <v>0</v>
      </c>
      <c r="K3275">
        <v>853924.84</v>
      </c>
      <c r="L3275">
        <v>0</v>
      </c>
      <c r="M3275">
        <v>846495.69000000006</v>
      </c>
      <c r="N3275">
        <v>7429.1500000000005</v>
      </c>
      <c r="O3275">
        <v>0</v>
      </c>
      <c r="P3275" t="s">
        <v>107</v>
      </c>
      <c r="Q3275">
        <v>8</v>
      </c>
    </row>
    <row r="3276" spans="1:17" hidden="1" x14ac:dyDescent="0.2">
      <c r="A3276" t="str">
        <f t="shared" si="51"/>
        <v>301.0116</v>
      </c>
      <c r="B3276" t="s">
        <v>16</v>
      </c>
      <c r="C3276" t="s">
        <v>17</v>
      </c>
      <c r="D3276" t="s">
        <v>293</v>
      </c>
      <c r="E3276" t="s">
        <v>337</v>
      </c>
      <c r="F3276">
        <v>202112</v>
      </c>
      <c r="G3276">
        <v>0</v>
      </c>
      <c r="H3276">
        <v>1</v>
      </c>
      <c r="I3276">
        <v>0</v>
      </c>
      <c r="J3276">
        <v>0</v>
      </c>
      <c r="K3276">
        <v>20650</v>
      </c>
      <c r="L3276">
        <v>0</v>
      </c>
      <c r="M3276">
        <v>20650</v>
      </c>
      <c r="N3276">
        <v>0</v>
      </c>
      <c r="O3276">
        <v>0</v>
      </c>
      <c r="P3276" t="s">
        <v>20</v>
      </c>
      <c r="Q3276">
        <v>1</v>
      </c>
    </row>
    <row r="3277" spans="1:17" hidden="1" x14ac:dyDescent="0.2">
      <c r="A3277" t="str">
        <f t="shared" si="51"/>
        <v>302.0116</v>
      </c>
      <c r="B3277" t="s">
        <v>21</v>
      </c>
      <c r="C3277" t="s">
        <v>17</v>
      </c>
      <c r="D3277" t="s">
        <v>293</v>
      </c>
      <c r="E3277" t="s">
        <v>337</v>
      </c>
      <c r="F3277">
        <v>202112</v>
      </c>
      <c r="G3277">
        <v>0</v>
      </c>
      <c r="H3277">
        <v>1</v>
      </c>
      <c r="I3277">
        <v>0</v>
      </c>
      <c r="J3277">
        <v>0</v>
      </c>
      <c r="K3277">
        <v>484432.27</v>
      </c>
      <c r="L3277">
        <v>0</v>
      </c>
      <c r="M3277">
        <v>484432.27</v>
      </c>
      <c r="N3277">
        <v>0</v>
      </c>
      <c r="O3277">
        <v>0</v>
      </c>
      <c r="P3277" t="s">
        <v>20</v>
      </c>
      <c r="Q3277">
        <v>1</v>
      </c>
    </row>
    <row r="3278" spans="1:17" hidden="1" x14ac:dyDescent="0.2">
      <c r="A3278" t="str">
        <f t="shared" si="51"/>
        <v>302.0116</v>
      </c>
      <c r="B3278" t="s">
        <v>22</v>
      </c>
      <c r="C3278" t="s">
        <v>17</v>
      </c>
      <c r="D3278" t="s">
        <v>293</v>
      </c>
      <c r="E3278" t="s">
        <v>337</v>
      </c>
      <c r="F3278">
        <v>202112</v>
      </c>
      <c r="G3278">
        <v>0</v>
      </c>
      <c r="H3278">
        <v>1</v>
      </c>
      <c r="I3278">
        <v>0</v>
      </c>
      <c r="J3278">
        <v>0</v>
      </c>
      <c r="K3278">
        <v>125443.75</v>
      </c>
      <c r="L3278">
        <v>0</v>
      </c>
      <c r="M3278">
        <v>125443.75</v>
      </c>
      <c r="N3278">
        <v>0</v>
      </c>
      <c r="O3278">
        <v>0</v>
      </c>
      <c r="P3278" t="s">
        <v>20</v>
      </c>
      <c r="Q3278">
        <v>1</v>
      </c>
    </row>
    <row r="3279" spans="1:17" hidden="1" x14ac:dyDescent="0.2">
      <c r="A3279" t="str">
        <f t="shared" si="51"/>
        <v>303.0116</v>
      </c>
      <c r="B3279" t="s">
        <v>23</v>
      </c>
      <c r="C3279" t="s">
        <v>17</v>
      </c>
      <c r="D3279" t="s">
        <v>293</v>
      </c>
      <c r="E3279" t="s">
        <v>337</v>
      </c>
      <c r="F3279">
        <v>202112</v>
      </c>
      <c r="G3279">
        <v>0</v>
      </c>
      <c r="H3279">
        <v>1</v>
      </c>
      <c r="I3279">
        <v>0</v>
      </c>
      <c r="J3279">
        <v>0</v>
      </c>
      <c r="K3279">
        <v>16557007.9</v>
      </c>
      <c r="L3279">
        <v>0</v>
      </c>
      <c r="M3279">
        <v>16557007.9</v>
      </c>
      <c r="N3279">
        <v>0</v>
      </c>
      <c r="O3279">
        <v>0</v>
      </c>
      <c r="P3279" t="s">
        <v>20</v>
      </c>
      <c r="Q3279">
        <v>1</v>
      </c>
    </row>
    <row r="3280" spans="1:17" hidden="1" x14ac:dyDescent="0.2">
      <c r="A3280" t="str">
        <f t="shared" si="51"/>
        <v>303.0116</v>
      </c>
      <c r="B3280" t="s">
        <v>25</v>
      </c>
      <c r="C3280" t="s">
        <v>17</v>
      </c>
      <c r="D3280" t="s">
        <v>293</v>
      </c>
      <c r="E3280" t="s">
        <v>337</v>
      </c>
      <c r="F3280">
        <v>202112</v>
      </c>
      <c r="G3280">
        <v>0</v>
      </c>
      <c r="H3280">
        <v>1</v>
      </c>
      <c r="I3280">
        <v>0</v>
      </c>
      <c r="J3280">
        <v>0</v>
      </c>
      <c r="K3280">
        <v>98414.49</v>
      </c>
      <c r="L3280">
        <v>0</v>
      </c>
      <c r="M3280">
        <v>98414.49</v>
      </c>
      <c r="N3280">
        <v>0</v>
      </c>
      <c r="O3280">
        <v>0</v>
      </c>
      <c r="P3280" t="s">
        <v>20</v>
      </c>
      <c r="Q3280">
        <v>1</v>
      </c>
    </row>
    <row r="3281" spans="1:17" hidden="1" x14ac:dyDescent="0.2">
      <c r="A3281" t="str">
        <f t="shared" si="51"/>
        <v>303.0116</v>
      </c>
      <c r="B3281" t="s">
        <v>26</v>
      </c>
      <c r="C3281" t="s">
        <v>17</v>
      </c>
      <c r="D3281" t="s">
        <v>293</v>
      </c>
      <c r="E3281" t="s">
        <v>337</v>
      </c>
      <c r="F3281">
        <v>202112</v>
      </c>
      <c r="G3281">
        <v>0</v>
      </c>
      <c r="H3281">
        <v>1</v>
      </c>
      <c r="I3281">
        <v>0</v>
      </c>
      <c r="J3281">
        <v>0</v>
      </c>
      <c r="K3281">
        <v>-255498.24000000002</v>
      </c>
      <c r="L3281">
        <v>0</v>
      </c>
      <c r="M3281">
        <v>-255498.24000000002</v>
      </c>
      <c r="N3281">
        <v>0</v>
      </c>
      <c r="O3281">
        <v>0</v>
      </c>
      <c r="P3281" t="s">
        <v>20</v>
      </c>
      <c r="Q3281">
        <v>1</v>
      </c>
    </row>
    <row r="3282" spans="1:17" hidden="1" x14ac:dyDescent="0.2">
      <c r="A3282" t="str">
        <f t="shared" si="51"/>
        <v>311.0116</v>
      </c>
      <c r="B3282" t="s">
        <v>31</v>
      </c>
      <c r="C3282" t="s">
        <v>17</v>
      </c>
      <c r="D3282" t="s">
        <v>293</v>
      </c>
      <c r="E3282" t="s">
        <v>337</v>
      </c>
      <c r="F3282">
        <v>202112</v>
      </c>
      <c r="G3282">
        <v>0</v>
      </c>
      <c r="H3282">
        <v>1</v>
      </c>
      <c r="I3282">
        <v>0</v>
      </c>
      <c r="J3282">
        <v>0</v>
      </c>
      <c r="K3282">
        <v>-146880.35</v>
      </c>
      <c r="L3282">
        <v>0</v>
      </c>
      <c r="M3282">
        <v>-146880.35</v>
      </c>
      <c r="N3282">
        <v>0</v>
      </c>
      <c r="O3282">
        <v>0</v>
      </c>
      <c r="P3282" t="s">
        <v>30</v>
      </c>
      <c r="Q3282">
        <v>2</v>
      </c>
    </row>
    <row r="3283" spans="1:17" hidden="1" x14ac:dyDescent="0.2">
      <c r="A3283" t="str">
        <f t="shared" si="51"/>
        <v>311.0116</v>
      </c>
      <c r="B3283" t="s">
        <v>288</v>
      </c>
      <c r="C3283" t="s">
        <v>17</v>
      </c>
      <c r="D3283" t="s">
        <v>293</v>
      </c>
      <c r="E3283" t="s">
        <v>337</v>
      </c>
      <c r="F3283">
        <v>202112</v>
      </c>
      <c r="G3283">
        <v>0</v>
      </c>
      <c r="H3283">
        <v>1</v>
      </c>
      <c r="I3283">
        <v>0</v>
      </c>
      <c r="J3283">
        <v>0</v>
      </c>
      <c r="K3283">
        <v>-18785278.140000001</v>
      </c>
      <c r="L3283">
        <v>0</v>
      </c>
      <c r="M3283">
        <v>-18785278.140000001</v>
      </c>
      <c r="N3283">
        <v>0</v>
      </c>
      <c r="O3283">
        <v>0</v>
      </c>
      <c r="P3283" t="s">
        <v>30</v>
      </c>
      <c r="Q3283">
        <v>2</v>
      </c>
    </row>
    <row r="3284" spans="1:17" hidden="1" x14ac:dyDescent="0.2">
      <c r="A3284" t="str">
        <f t="shared" si="51"/>
        <v>312.0116</v>
      </c>
      <c r="B3284" t="s">
        <v>34</v>
      </c>
      <c r="C3284" t="s">
        <v>17</v>
      </c>
      <c r="D3284" t="s">
        <v>293</v>
      </c>
      <c r="E3284" t="s">
        <v>337</v>
      </c>
      <c r="F3284">
        <v>202112</v>
      </c>
      <c r="G3284">
        <v>0</v>
      </c>
      <c r="H3284">
        <v>1</v>
      </c>
      <c r="I3284">
        <v>0</v>
      </c>
      <c r="J3284">
        <v>0</v>
      </c>
      <c r="K3284">
        <v>-1990530.83</v>
      </c>
      <c r="L3284">
        <v>0</v>
      </c>
      <c r="M3284">
        <v>-1990530.83</v>
      </c>
      <c r="N3284">
        <v>0</v>
      </c>
      <c r="O3284">
        <v>0</v>
      </c>
      <c r="P3284" t="s">
        <v>30</v>
      </c>
      <c r="Q3284">
        <v>2</v>
      </c>
    </row>
    <row r="3285" spans="1:17" hidden="1" x14ac:dyDescent="0.2">
      <c r="A3285" t="str">
        <f t="shared" si="51"/>
        <v>312.0116</v>
      </c>
      <c r="B3285" t="s">
        <v>289</v>
      </c>
      <c r="C3285" t="s">
        <v>17</v>
      </c>
      <c r="D3285" t="s">
        <v>293</v>
      </c>
      <c r="E3285" t="s">
        <v>337</v>
      </c>
      <c r="F3285">
        <v>202112</v>
      </c>
      <c r="G3285">
        <v>0</v>
      </c>
      <c r="H3285">
        <v>1</v>
      </c>
      <c r="I3285">
        <v>0</v>
      </c>
      <c r="J3285">
        <v>0</v>
      </c>
      <c r="K3285">
        <v>-40849010.850000001</v>
      </c>
      <c r="L3285">
        <v>0</v>
      </c>
      <c r="M3285">
        <v>-40849010.850000001</v>
      </c>
      <c r="N3285">
        <v>0</v>
      </c>
      <c r="O3285">
        <v>0</v>
      </c>
      <c r="P3285" t="s">
        <v>30</v>
      </c>
      <c r="Q3285">
        <v>2</v>
      </c>
    </row>
    <row r="3286" spans="1:17" hidden="1" x14ac:dyDescent="0.2">
      <c r="A3286" t="str">
        <f t="shared" si="51"/>
        <v>314.0116</v>
      </c>
      <c r="B3286" t="s">
        <v>36</v>
      </c>
      <c r="C3286" t="s">
        <v>17</v>
      </c>
      <c r="D3286" t="s">
        <v>293</v>
      </c>
      <c r="E3286" t="s">
        <v>337</v>
      </c>
      <c r="F3286">
        <v>202112</v>
      </c>
      <c r="G3286">
        <v>0</v>
      </c>
      <c r="H3286">
        <v>1</v>
      </c>
      <c r="I3286">
        <v>0</v>
      </c>
      <c r="J3286">
        <v>0</v>
      </c>
      <c r="K3286">
        <v>-471000.74</v>
      </c>
      <c r="L3286">
        <v>0</v>
      </c>
      <c r="M3286">
        <v>-471000.74</v>
      </c>
      <c r="N3286">
        <v>0</v>
      </c>
      <c r="O3286">
        <v>0</v>
      </c>
      <c r="P3286" t="s">
        <v>30</v>
      </c>
      <c r="Q3286">
        <v>2</v>
      </c>
    </row>
    <row r="3287" spans="1:17" hidden="1" x14ac:dyDescent="0.2">
      <c r="A3287" t="str">
        <f t="shared" si="51"/>
        <v>314.0116</v>
      </c>
      <c r="B3287" t="s">
        <v>290</v>
      </c>
      <c r="C3287" t="s">
        <v>17</v>
      </c>
      <c r="D3287" t="s">
        <v>293</v>
      </c>
      <c r="E3287" t="s">
        <v>337</v>
      </c>
      <c r="F3287">
        <v>202112</v>
      </c>
      <c r="G3287">
        <v>0</v>
      </c>
      <c r="H3287">
        <v>1</v>
      </c>
      <c r="I3287">
        <v>0</v>
      </c>
      <c r="J3287">
        <v>0</v>
      </c>
      <c r="K3287">
        <v>-17866313.52</v>
      </c>
      <c r="L3287">
        <v>0</v>
      </c>
      <c r="M3287">
        <v>-17866313.52</v>
      </c>
      <c r="N3287">
        <v>0</v>
      </c>
      <c r="O3287">
        <v>0</v>
      </c>
      <c r="P3287" t="s">
        <v>30</v>
      </c>
      <c r="Q3287">
        <v>2</v>
      </c>
    </row>
    <row r="3288" spans="1:17" hidden="1" x14ac:dyDescent="0.2">
      <c r="A3288" t="str">
        <f t="shared" si="51"/>
        <v>315.0116</v>
      </c>
      <c r="B3288" t="s">
        <v>37</v>
      </c>
      <c r="C3288" t="s">
        <v>17</v>
      </c>
      <c r="D3288" t="s">
        <v>293</v>
      </c>
      <c r="E3288" t="s">
        <v>337</v>
      </c>
      <c r="F3288">
        <v>202112</v>
      </c>
      <c r="G3288">
        <v>0</v>
      </c>
      <c r="H3288">
        <v>1</v>
      </c>
      <c r="I3288">
        <v>0</v>
      </c>
      <c r="J3288">
        <v>0</v>
      </c>
      <c r="K3288">
        <v>-282459.01</v>
      </c>
      <c r="L3288">
        <v>0</v>
      </c>
      <c r="M3288">
        <v>-282459.01</v>
      </c>
      <c r="N3288">
        <v>0</v>
      </c>
      <c r="O3288">
        <v>0</v>
      </c>
      <c r="P3288" t="s">
        <v>30</v>
      </c>
      <c r="Q3288">
        <v>2</v>
      </c>
    </row>
    <row r="3289" spans="1:17" hidden="1" x14ac:dyDescent="0.2">
      <c r="A3289" t="str">
        <f t="shared" si="51"/>
        <v>315.0116</v>
      </c>
      <c r="B3289" t="s">
        <v>239</v>
      </c>
      <c r="C3289" t="s">
        <v>17</v>
      </c>
      <c r="D3289" t="s">
        <v>293</v>
      </c>
      <c r="E3289" t="s">
        <v>337</v>
      </c>
      <c r="F3289">
        <v>202112</v>
      </c>
      <c r="G3289">
        <v>0</v>
      </c>
      <c r="H3289">
        <v>1</v>
      </c>
      <c r="I3289">
        <v>0</v>
      </c>
      <c r="J3289">
        <v>0</v>
      </c>
      <c r="K3289">
        <v>-4976324.59</v>
      </c>
      <c r="L3289">
        <v>0</v>
      </c>
      <c r="M3289">
        <v>-4976324.59</v>
      </c>
      <c r="N3289">
        <v>0</v>
      </c>
      <c r="O3289">
        <v>0</v>
      </c>
      <c r="P3289" t="s">
        <v>30</v>
      </c>
      <c r="Q3289">
        <v>2</v>
      </c>
    </row>
    <row r="3290" spans="1:17" hidden="1" x14ac:dyDescent="0.2">
      <c r="A3290" t="str">
        <f t="shared" si="51"/>
        <v>315.4116</v>
      </c>
      <c r="B3290" t="s">
        <v>38</v>
      </c>
      <c r="C3290" t="s">
        <v>17</v>
      </c>
      <c r="D3290" t="s">
        <v>293</v>
      </c>
      <c r="E3290" t="s">
        <v>337</v>
      </c>
      <c r="F3290">
        <v>202112</v>
      </c>
      <c r="G3290">
        <v>0</v>
      </c>
      <c r="H3290">
        <v>1</v>
      </c>
      <c r="I3290">
        <v>0</v>
      </c>
      <c r="J3290">
        <v>0</v>
      </c>
      <c r="K3290">
        <v>-62587.37</v>
      </c>
      <c r="L3290">
        <v>0</v>
      </c>
      <c r="M3290">
        <v>-62587.37</v>
      </c>
      <c r="N3290">
        <v>0</v>
      </c>
      <c r="O3290">
        <v>0</v>
      </c>
      <c r="P3290" t="s">
        <v>30</v>
      </c>
      <c r="Q3290">
        <v>2</v>
      </c>
    </row>
    <row r="3291" spans="1:17" hidden="1" x14ac:dyDescent="0.2">
      <c r="A3291" t="str">
        <f t="shared" si="51"/>
        <v>316.0116</v>
      </c>
      <c r="B3291" t="s">
        <v>39</v>
      </c>
      <c r="C3291" t="s">
        <v>17</v>
      </c>
      <c r="D3291" t="s">
        <v>293</v>
      </c>
      <c r="E3291" t="s">
        <v>337</v>
      </c>
      <c r="F3291">
        <v>202112</v>
      </c>
      <c r="G3291">
        <v>0</v>
      </c>
      <c r="H3291">
        <v>1</v>
      </c>
      <c r="I3291">
        <v>0</v>
      </c>
      <c r="J3291">
        <v>0</v>
      </c>
      <c r="K3291">
        <v>-25617.3</v>
      </c>
      <c r="L3291">
        <v>0</v>
      </c>
      <c r="M3291">
        <v>-25617.3</v>
      </c>
      <c r="N3291">
        <v>0</v>
      </c>
      <c r="O3291">
        <v>0</v>
      </c>
      <c r="P3291" t="s">
        <v>30</v>
      </c>
      <c r="Q3291">
        <v>2</v>
      </c>
    </row>
    <row r="3292" spans="1:17" hidden="1" x14ac:dyDescent="0.2">
      <c r="A3292" t="str">
        <f t="shared" si="51"/>
        <v>316.0116</v>
      </c>
      <c r="B3292" t="s">
        <v>294</v>
      </c>
      <c r="C3292" t="s">
        <v>17</v>
      </c>
      <c r="D3292" t="s">
        <v>293</v>
      </c>
      <c r="E3292" t="s">
        <v>337</v>
      </c>
      <c r="F3292">
        <v>202112</v>
      </c>
      <c r="G3292">
        <v>0</v>
      </c>
      <c r="H3292">
        <v>1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 t="s">
        <v>30</v>
      </c>
      <c r="Q3292">
        <v>2</v>
      </c>
    </row>
    <row r="3293" spans="1:17" hidden="1" x14ac:dyDescent="0.2">
      <c r="A3293" t="str">
        <f t="shared" si="51"/>
        <v>320.0116</v>
      </c>
      <c r="B3293" t="s">
        <v>41</v>
      </c>
      <c r="C3293" t="s">
        <v>17</v>
      </c>
      <c r="D3293" t="s">
        <v>293</v>
      </c>
      <c r="E3293" t="s">
        <v>337</v>
      </c>
      <c r="F3293">
        <v>202112</v>
      </c>
      <c r="G3293">
        <v>0</v>
      </c>
      <c r="H3293">
        <v>1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 t="s">
        <v>42</v>
      </c>
      <c r="Q3293">
        <v>3</v>
      </c>
    </row>
    <row r="3294" spans="1:17" hidden="1" x14ac:dyDescent="0.2">
      <c r="A3294" t="str">
        <f t="shared" si="51"/>
        <v>321.0116</v>
      </c>
      <c r="B3294" t="s">
        <v>43</v>
      </c>
      <c r="C3294" t="s">
        <v>17</v>
      </c>
      <c r="D3294" t="s">
        <v>293</v>
      </c>
      <c r="E3294" t="s">
        <v>337</v>
      </c>
      <c r="F3294">
        <v>202112</v>
      </c>
      <c r="G3294">
        <v>0</v>
      </c>
      <c r="H3294">
        <v>1</v>
      </c>
      <c r="I3294">
        <v>0</v>
      </c>
      <c r="J3294">
        <v>0</v>
      </c>
      <c r="K3294">
        <v>-225548.76</v>
      </c>
      <c r="L3294">
        <v>0</v>
      </c>
      <c r="M3294">
        <v>-225548.76</v>
      </c>
      <c r="N3294">
        <v>0</v>
      </c>
      <c r="O3294">
        <v>0</v>
      </c>
      <c r="P3294" t="s">
        <v>42</v>
      </c>
      <c r="Q3294">
        <v>3</v>
      </c>
    </row>
    <row r="3295" spans="1:17" hidden="1" x14ac:dyDescent="0.2">
      <c r="A3295" t="str">
        <f t="shared" si="51"/>
        <v>322.0116</v>
      </c>
      <c r="B3295" t="s">
        <v>44</v>
      </c>
      <c r="C3295" t="s">
        <v>17</v>
      </c>
      <c r="D3295" t="s">
        <v>293</v>
      </c>
      <c r="E3295" t="s">
        <v>337</v>
      </c>
      <c r="F3295">
        <v>202112</v>
      </c>
      <c r="G3295">
        <v>0</v>
      </c>
      <c r="H3295">
        <v>1</v>
      </c>
      <c r="I3295">
        <v>0</v>
      </c>
      <c r="J3295">
        <v>0</v>
      </c>
      <c r="K3295">
        <v>-3272098.99</v>
      </c>
      <c r="L3295">
        <v>0</v>
      </c>
      <c r="M3295">
        <v>-3272098.99</v>
      </c>
      <c r="N3295">
        <v>0</v>
      </c>
      <c r="O3295">
        <v>0</v>
      </c>
      <c r="P3295" t="s">
        <v>42</v>
      </c>
      <c r="Q3295">
        <v>3</v>
      </c>
    </row>
    <row r="3296" spans="1:17" hidden="1" x14ac:dyDescent="0.2">
      <c r="A3296" t="str">
        <f t="shared" si="51"/>
        <v>323.0116</v>
      </c>
      <c r="B3296" t="s">
        <v>45</v>
      </c>
      <c r="C3296" t="s">
        <v>17</v>
      </c>
      <c r="D3296" t="s">
        <v>293</v>
      </c>
      <c r="E3296" t="s">
        <v>337</v>
      </c>
      <c r="F3296">
        <v>202112</v>
      </c>
      <c r="G3296">
        <v>0</v>
      </c>
      <c r="H3296">
        <v>1</v>
      </c>
      <c r="I3296">
        <v>0</v>
      </c>
      <c r="J3296">
        <v>0</v>
      </c>
      <c r="K3296">
        <v>-1478579.5</v>
      </c>
      <c r="L3296">
        <v>0</v>
      </c>
      <c r="M3296">
        <v>-1478579.5</v>
      </c>
      <c r="N3296">
        <v>0</v>
      </c>
      <c r="O3296">
        <v>0</v>
      </c>
      <c r="P3296" t="s">
        <v>42</v>
      </c>
      <c r="Q3296">
        <v>3</v>
      </c>
    </row>
    <row r="3297" spans="1:17" hidden="1" x14ac:dyDescent="0.2">
      <c r="A3297" t="str">
        <f t="shared" si="51"/>
        <v>324.0116</v>
      </c>
      <c r="B3297" t="s">
        <v>46</v>
      </c>
      <c r="C3297" t="s">
        <v>17</v>
      </c>
      <c r="D3297" t="s">
        <v>293</v>
      </c>
      <c r="E3297" t="s">
        <v>337</v>
      </c>
      <c r="F3297">
        <v>202112</v>
      </c>
      <c r="G3297">
        <v>0</v>
      </c>
      <c r="H3297">
        <v>1</v>
      </c>
      <c r="I3297">
        <v>0</v>
      </c>
      <c r="J3297">
        <v>0</v>
      </c>
      <c r="K3297">
        <v>-305479.49</v>
      </c>
      <c r="L3297">
        <v>0</v>
      </c>
      <c r="M3297">
        <v>-305479.49</v>
      </c>
      <c r="N3297">
        <v>0</v>
      </c>
      <c r="O3297">
        <v>0</v>
      </c>
      <c r="P3297" t="s">
        <v>42</v>
      </c>
      <c r="Q3297">
        <v>3</v>
      </c>
    </row>
    <row r="3298" spans="1:17" hidden="1" x14ac:dyDescent="0.2">
      <c r="A3298" t="str">
        <f t="shared" si="51"/>
        <v>325.0116</v>
      </c>
      <c r="B3298" t="s">
        <v>48</v>
      </c>
      <c r="C3298" t="s">
        <v>17</v>
      </c>
      <c r="D3298" t="s">
        <v>293</v>
      </c>
      <c r="E3298" t="s">
        <v>337</v>
      </c>
      <c r="F3298">
        <v>202112</v>
      </c>
      <c r="G3298">
        <v>0</v>
      </c>
      <c r="H3298">
        <v>1</v>
      </c>
      <c r="I3298">
        <v>0</v>
      </c>
      <c r="J3298">
        <v>0</v>
      </c>
      <c r="K3298">
        <v>-79445.279999999999</v>
      </c>
      <c r="L3298">
        <v>0</v>
      </c>
      <c r="M3298">
        <v>-79445.279999999999</v>
      </c>
      <c r="N3298">
        <v>0</v>
      </c>
      <c r="O3298">
        <v>0</v>
      </c>
      <c r="P3298" t="s">
        <v>42</v>
      </c>
      <c r="Q3298">
        <v>3</v>
      </c>
    </row>
    <row r="3299" spans="1:17" hidden="1" x14ac:dyDescent="0.2">
      <c r="A3299" t="str">
        <f t="shared" si="51"/>
        <v>331.0116</v>
      </c>
      <c r="B3299" t="s">
        <v>52</v>
      </c>
      <c r="C3299" t="s">
        <v>17</v>
      </c>
      <c r="D3299" t="s">
        <v>293</v>
      </c>
      <c r="E3299" t="s">
        <v>337</v>
      </c>
      <c r="F3299">
        <v>202112</v>
      </c>
      <c r="G3299">
        <v>0</v>
      </c>
      <c r="H3299">
        <v>1</v>
      </c>
      <c r="I3299">
        <v>0</v>
      </c>
      <c r="J3299">
        <v>0</v>
      </c>
      <c r="K3299">
        <v>-1752.65</v>
      </c>
      <c r="L3299">
        <v>0</v>
      </c>
      <c r="M3299">
        <v>-1752.65</v>
      </c>
      <c r="N3299">
        <v>0</v>
      </c>
      <c r="O3299">
        <v>0</v>
      </c>
      <c r="P3299" t="s">
        <v>51</v>
      </c>
      <c r="Q3299">
        <v>4</v>
      </c>
    </row>
    <row r="3300" spans="1:17" hidden="1" x14ac:dyDescent="0.2">
      <c r="A3300" t="str">
        <f t="shared" si="51"/>
        <v>332.0116</v>
      </c>
      <c r="B3300" t="s">
        <v>53</v>
      </c>
      <c r="C3300" t="s">
        <v>17</v>
      </c>
      <c r="D3300" t="s">
        <v>293</v>
      </c>
      <c r="E3300" t="s">
        <v>337</v>
      </c>
      <c r="F3300">
        <v>202112</v>
      </c>
      <c r="G3300">
        <v>0</v>
      </c>
      <c r="H3300">
        <v>1</v>
      </c>
      <c r="I3300">
        <v>0</v>
      </c>
      <c r="J3300">
        <v>0</v>
      </c>
      <c r="K3300">
        <v>-2.35</v>
      </c>
      <c r="L3300">
        <v>0</v>
      </c>
      <c r="M3300">
        <v>-2.35</v>
      </c>
      <c r="N3300">
        <v>0</v>
      </c>
      <c r="O3300">
        <v>0</v>
      </c>
      <c r="P3300" t="s">
        <v>51</v>
      </c>
      <c r="Q3300">
        <v>4</v>
      </c>
    </row>
    <row r="3301" spans="1:17" hidden="1" x14ac:dyDescent="0.2">
      <c r="A3301" t="str">
        <f t="shared" si="51"/>
        <v>333.0116</v>
      </c>
      <c r="B3301" t="s">
        <v>54</v>
      </c>
      <c r="C3301" t="s">
        <v>17</v>
      </c>
      <c r="D3301" t="s">
        <v>293</v>
      </c>
      <c r="E3301" t="s">
        <v>337</v>
      </c>
      <c r="F3301">
        <v>202112</v>
      </c>
      <c r="G3301">
        <v>0</v>
      </c>
      <c r="H3301">
        <v>1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 t="s">
        <v>51</v>
      </c>
      <c r="Q3301">
        <v>4</v>
      </c>
    </row>
    <row r="3302" spans="1:17" hidden="1" x14ac:dyDescent="0.2">
      <c r="A3302" t="str">
        <f t="shared" si="51"/>
        <v>334.0116</v>
      </c>
      <c r="B3302" t="s">
        <v>55</v>
      </c>
      <c r="C3302" t="s">
        <v>17</v>
      </c>
      <c r="D3302" t="s">
        <v>293</v>
      </c>
      <c r="E3302" t="s">
        <v>337</v>
      </c>
      <c r="F3302">
        <v>202112</v>
      </c>
      <c r="G3302">
        <v>0</v>
      </c>
      <c r="H3302">
        <v>1</v>
      </c>
      <c r="I3302">
        <v>0</v>
      </c>
      <c r="J3302">
        <v>0</v>
      </c>
      <c r="K3302">
        <v>-1754.26</v>
      </c>
      <c r="L3302">
        <v>0</v>
      </c>
      <c r="M3302">
        <v>-1754.26</v>
      </c>
      <c r="N3302">
        <v>0</v>
      </c>
      <c r="O3302">
        <v>0</v>
      </c>
      <c r="P3302" t="s">
        <v>51</v>
      </c>
      <c r="Q3302">
        <v>4</v>
      </c>
    </row>
    <row r="3303" spans="1:17" hidden="1" x14ac:dyDescent="0.2">
      <c r="A3303" t="str">
        <f t="shared" si="51"/>
        <v>335.0116</v>
      </c>
      <c r="B3303" t="s">
        <v>56</v>
      </c>
      <c r="C3303" t="s">
        <v>17</v>
      </c>
      <c r="D3303" t="s">
        <v>293</v>
      </c>
      <c r="E3303" t="s">
        <v>337</v>
      </c>
      <c r="F3303">
        <v>202112</v>
      </c>
      <c r="G3303">
        <v>0</v>
      </c>
      <c r="H3303">
        <v>1</v>
      </c>
      <c r="I3303">
        <v>0</v>
      </c>
      <c r="J3303">
        <v>0</v>
      </c>
      <c r="K3303">
        <v>-11.91</v>
      </c>
      <c r="L3303">
        <v>0</v>
      </c>
      <c r="M3303">
        <v>-11.91</v>
      </c>
      <c r="N3303">
        <v>0</v>
      </c>
      <c r="O3303">
        <v>0</v>
      </c>
      <c r="P3303" t="s">
        <v>51</v>
      </c>
      <c r="Q3303">
        <v>4</v>
      </c>
    </row>
    <row r="3304" spans="1:17" hidden="1" x14ac:dyDescent="0.2">
      <c r="A3304" t="str">
        <f t="shared" si="51"/>
        <v>340.0116</v>
      </c>
      <c r="B3304" t="s">
        <v>57</v>
      </c>
      <c r="C3304" t="s">
        <v>17</v>
      </c>
      <c r="D3304" t="s">
        <v>293</v>
      </c>
      <c r="E3304" t="s">
        <v>337</v>
      </c>
      <c r="F3304">
        <v>202112</v>
      </c>
      <c r="G3304">
        <v>0</v>
      </c>
      <c r="H3304">
        <v>1</v>
      </c>
      <c r="I3304">
        <v>0</v>
      </c>
      <c r="J3304">
        <v>0</v>
      </c>
      <c r="K3304">
        <v>20730147.149999999</v>
      </c>
      <c r="L3304">
        <v>0</v>
      </c>
      <c r="M3304">
        <v>20730147.149999999</v>
      </c>
      <c r="N3304">
        <v>0</v>
      </c>
      <c r="O3304">
        <v>0</v>
      </c>
      <c r="P3304" t="s">
        <v>58</v>
      </c>
      <c r="Q3304">
        <v>5</v>
      </c>
    </row>
    <row r="3305" spans="1:17" hidden="1" x14ac:dyDescent="0.2">
      <c r="A3305" t="str">
        <f t="shared" si="51"/>
        <v>340.1116</v>
      </c>
      <c r="B3305" t="s">
        <v>59</v>
      </c>
      <c r="C3305" t="s">
        <v>17</v>
      </c>
      <c r="D3305" t="s">
        <v>293</v>
      </c>
      <c r="E3305" t="s">
        <v>337</v>
      </c>
      <c r="F3305">
        <v>202112</v>
      </c>
      <c r="G3305">
        <v>0</v>
      </c>
      <c r="H3305">
        <v>1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 t="s">
        <v>58</v>
      </c>
      <c r="Q3305">
        <v>5</v>
      </c>
    </row>
    <row r="3306" spans="1:17" hidden="1" x14ac:dyDescent="0.2">
      <c r="A3306" t="str">
        <f t="shared" si="51"/>
        <v>340.1116</v>
      </c>
      <c r="B3306" t="s">
        <v>240</v>
      </c>
      <c r="C3306" t="s">
        <v>17</v>
      </c>
      <c r="D3306" t="s">
        <v>293</v>
      </c>
      <c r="E3306" t="s">
        <v>337</v>
      </c>
      <c r="F3306">
        <v>202112</v>
      </c>
      <c r="G3306">
        <v>0</v>
      </c>
      <c r="H3306">
        <v>1</v>
      </c>
      <c r="I3306">
        <v>0</v>
      </c>
      <c r="J3306">
        <v>0</v>
      </c>
      <c r="K3306">
        <v>-45097.760000000002</v>
      </c>
      <c r="L3306">
        <v>0</v>
      </c>
      <c r="M3306">
        <v>-45097.760000000002</v>
      </c>
      <c r="N3306">
        <v>0</v>
      </c>
      <c r="O3306">
        <v>0</v>
      </c>
      <c r="P3306" t="s">
        <v>58</v>
      </c>
      <c r="Q3306">
        <v>5</v>
      </c>
    </row>
    <row r="3307" spans="1:17" hidden="1" x14ac:dyDescent="0.2">
      <c r="A3307" t="str">
        <f t="shared" si="51"/>
        <v>340.2116</v>
      </c>
      <c r="B3307" t="s">
        <v>241</v>
      </c>
      <c r="C3307" t="s">
        <v>17</v>
      </c>
      <c r="D3307" t="s">
        <v>293</v>
      </c>
      <c r="E3307" t="s">
        <v>337</v>
      </c>
      <c r="F3307">
        <v>202112</v>
      </c>
      <c r="G3307">
        <v>0</v>
      </c>
      <c r="H3307">
        <v>1</v>
      </c>
      <c r="I3307">
        <v>0</v>
      </c>
      <c r="J3307">
        <v>0</v>
      </c>
      <c r="K3307">
        <v>-180920.75</v>
      </c>
      <c r="L3307">
        <v>0</v>
      </c>
      <c r="M3307">
        <v>-180920.75</v>
      </c>
      <c r="N3307">
        <v>0</v>
      </c>
      <c r="O3307">
        <v>0</v>
      </c>
      <c r="P3307" t="s">
        <v>58</v>
      </c>
      <c r="Q3307">
        <v>5</v>
      </c>
    </row>
    <row r="3308" spans="1:17" hidden="1" x14ac:dyDescent="0.2">
      <c r="A3308" t="str">
        <f t="shared" si="51"/>
        <v>340.2116</v>
      </c>
      <c r="B3308" t="s">
        <v>242</v>
      </c>
      <c r="C3308" t="s">
        <v>17</v>
      </c>
      <c r="D3308" t="s">
        <v>293</v>
      </c>
      <c r="E3308" t="s">
        <v>337</v>
      </c>
      <c r="F3308">
        <v>202112</v>
      </c>
      <c r="G3308">
        <v>0</v>
      </c>
      <c r="H3308">
        <v>1</v>
      </c>
      <c r="I3308">
        <v>0</v>
      </c>
      <c r="J3308">
        <v>0</v>
      </c>
      <c r="K3308">
        <v>-161731.61000000002</v>
      </c>
      <c r="L3308">
        <v>0</v>
      </c>
      <c r="M3308">
        <v>-161731.61000000002</v>
      </c>
      <c r="N3308">
        <v>0</v>
      </c>
      <c r="O3308">
        <v>0</v>
      </c>
      <c r="P3308" t="s">
        <v>58</v>
      </c>
      <c r="Q3308">
        <v>5</v>
      </c>
    </row>
    <row r="3309" spans="1:17" hidden="1" x14ac:dyDescent="0.2">
      <c r="A3309" t="str">
        <f t="shared" si="51"/>
        <v>341.0116</v>
      </c>
      <c r="B3309" t="s">
        <v>61</v>
      </c>
      <c r="C3309" t="s">
        <v>17</v>
      </c>
      <c r="D3309" t="s">
        <v>293</v>
      </c>
      <c r="E3309" t="s">
        <v>337</v>
      </c>
      <c r="F3309">
        <v>202112</v>
      </c>
      <c r="G3309">
        <v>0</v>
      </c>
      <c r="H3309">
        <v>1</v>
      </c>
      <c r="I3309">
        <v>0</v>
      </c>
      <c r="J3309">
        <v>0</v>
      </c>
      <c r="K3309">
        <v>-13048.02</v>
      </c>
      <c r="L3309">
        <v>0</v>
      </c>
      <c r="M3309">
        <v>-13048.02</v>
      </c>
      <c r="N3309">
        <v>0</v>
      </c>
      <c r="O3309">
        <v>0</v>
      </c>
      <c r="P3309" t="s">
        <v>58</v>
      </c>
      <c r="Q3309">
        <v>5</v>
      </c>
    </row>
    <row r="3310" spans="1:17" hidden="1" x14ac:dyDescent="0.2">
      <c r="A3310" t="str">
        <f t="shared" si="51"/>
        <v>341.0116</v>
      </c>
      <c r="B3310" t="s">
        <v>291</v>
      </c>
      <c r="C3310" t="s">
        <v>17</v>
      </c>
      <c r="D3310" t="s">
        <v>293</v>
      </c>
      <c r="E3310" t="s">
        <v>337</v>
      </c>
      <c r="F3310">
        <v>202112</v>
      </c>
      <c r="G3310">
        <v>0</v>
      </c>
      <c r="H3310">
        <v>1</v>
      </c>
      <c r="I3310">
        <v>0</v>
      </c>
      <c r="J3310">
        <v>0</v>
      </c>
      <c r="K3310">
        <v>-2960977.25</v>
      </c>
      <c r="L3310">
        <v>0</v>
      </c>
      <c r="M3310">
        <v>-2960977.25</v>
      </c>
      <c r="N3310">
        <v>0</v>
      </c>
      <c r="O3310">
        <v>0</v>
      </c>
      <c r="P3310" t="s">
        <v>58</v>
      </c>
      <c r="Q3310">
        <v>5</v>
      </c>
    </row>
    <row r="3311" spans="1:17" hidden="1" x14ac:dyDescent="0.2">
      <c r="A3311" t="str">
        <f t="shared" si="51"/>
        <v>342.0116</v>
      </c>
      <c r="B3311" t="s">
        <v>63</v>
      </c>
      <c r="C3311" t="s">
        <v>17</v>
      </c>
      <c r="D3311" t="s">
        <v>293</v>
      </c>
      <c r="E3311" t="s">
        <v>337</v>
      </c>
      <c r="F3311">
        <v>202112</v>
      </c>
      <c r="G3311">
        <v>0</v>
      </c>
      <c r="H3311">
        <v>1</v>
      </c>
      <c r="I3311">
        <v>0</v>
      </c>
      <c r="J3311">
        <v>0</v>
      </c>
      <c r="K3311">
        <v>-19008.45</v>
      </c>
      <c r="L3311">
        <v>0</v>
      </c>
      <c r="M3311">
        <v>-19008.45</v>
      </c>
      <c r="N3311">
        <v>0</v>
      </c>
      <c r="O3311">
        <v>0</v>
      </c>
      <c r="P3311" t="s">
        <v>58</v>
      </c>
      <c r="Q3311">
        <v>5</v>
      </c>
    </row>
    <row r="3312" spans="1:17" hidden="1" x14ac:dyDescent="0.2">
      <c r="A3312" t="str">
        <f t="shared" si="51"/>
        <v>342.0116</v>
      </c>
      <c r="B3312" t="s">
        <v>292</v>
      </c>
      <c r="C3312" t="s">
        <v>17</v>
      </c>
      <c r="D3312" t="s">
        <v>293</v>
      </c>
      <c r="E3312" t="s">
        <v>337</v>
      </c>
      <c r="F3312">
        <v>202112</v>
      </c>
      <c r="G3312">
        <v>0</v>
      </c>
      <c r="H3312">
        <v>1</v>
      </c>
      <c r="I3312">
        <v>0</v>
      </c>
      <c r="J3312">
        <v>0</v>
      </c>
      <c r="K3312">
        <v>-529923.27</v>
      </c>
      <c r="L3312">
        <v>0</v>
      </c>
      <c r="M3312">
        <v>-529923.27</v>
      </c>
      <c r="N3312">
        <v>0</v>
      </c>
      <c r="O3312">
        <v>0</v>
      </c>
      <c r="P3312" t="s">
        <v>58</v>
      </c>
      <c r="Q3312">
        <v>5</v>
      </c>
    </row>
    <row r="3313" spans="1:17" hidden="1" x14ac:dyDescent="0.2">
      <c r="A3313" t="str">
        <f t="shared" si="51"/>
        <v>343.0116</v>
      </c>
      <c r="B3313" t="s">
        <v>64</v>
      </c>
      <c r="C3313" t="s">
        <v>17</v>
      </c>
      <c r="D3313" t="s">
        <v>293</v>
      </c>
      <c r="E3313" t="s">
        <v>337</v>
      </c>
      <c r="F3313">
        <v>202112</v>
      </c>
      <c r="G3313">
        <v>0</v>
      </c>
      <c r="H3313">
        <v>1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 t="s">
        <v>58</v>
      </c>
      <c r="Q3313">
        <v>5</v>
      </c>
    </row>
    <row r="3314" spans="1:17" hidden="1" x14ac:dyDescent="0.2">
      <c r="A3314" t="str">
        <f t="shared" si="51"/>
        <v>344.0116</v>
      </c>
      <c r="B3314" t="s">
        <v>65</v>
      </c>
      <c r="C3314" t="s">
        <v>17</v>
      </c>
      <c r="D3314" t="s">
        <v>293</v>
      </c>
      <c r="E3314" t="s">
        <v>337</v>
      </c>
      <c r="F3314">
        <v>202112</v>
      </c>
      <c r="G3314">
        <v>0</v>
      </c>
      <c r="H3314">
        <v>1</v>
      </c>
      <c r="I3314">
        <v>0</v>
      </c>
      <c r="J3314">
        <v>0</v>
      </c>
      <c r="K3314">
        <v>-947.79</v>
      </c>
      <c r="L3314">
        <v>0</v>
      </c>
      <c r="M3314">
        <v>-947.79</v>
      </c>
      <c r="N3314">
        <v>0</v>
      </c>
      <c r="O3314">
        <v>0</v>
      </c>
      <c r="P3314" t="s">
        <v>58</v>
      </c>
      <c r="Q3314">
        <v>5</v>
      </c>
    </row>
    <row r="3315" spans="1:17" hidden="1" x14ac:dyDescent="0.2">
      <c r="A3315" t="str">
        <f t="shared" si="51"/>
        <v>344.0116</v>
      </c>
      <c r="B3315" t="s">
        <v>251</v>
      </c>
      <c r="C3315" t="s">
        <v>17</v>
      </c>
      <c r="D3315" t="s">
        <v>293</v>
      </c>
      <c r="E3315" t="s">
        <v>337</v>
      </c>
      <c r="F3315">
        <v>202112</v>
      </c>
      <c r="G3315">
        <v>0</v>
      </c>
      <c r="H3315">
        <v>1</v>
      </c>
      <c r="I3315">
        <v>0</v>
      </c>
      <c r="J3315">
        <v>0</v>
      </c>
      <c r="K3315">
        <v>-25096493.5</v>
      </c>
      <c r="L3315">
        <v>0</v>
      </c>
      <c r="M3315">
        <v>-25096493.5</v>
      </c>
      <c r="N3315">
        <v>0</v>
      </c>
      <c r="O3315">
        <v>0</v>
      </c>
      <c r="P3315" t="s">
        <v>58</v>
      </c>
      <c r="Q3315">
        <v>5</v>
      </c>
    </row>
    <row r="3316" spans="1:17" hidden="1" x14ac:dyDescent="0.2">
      <c r="A3316" t="str">
        <f t="shared" si="51"/>
        <v>344.0116</v>
      </c>
      <c r="B3316" t="s">
        <v>295</v>
      </c>
      <c r="C3316" t="s">
        <v>17</v>
      </c>
      <c r="D3316" t="s">
        <v>293</v>
      </c>
      <c r="E3316" t="s">
        <v>337</v>
      </c>
      <c r="F3316">
        <v>202112</v>
      </c>
      <c r="G3316">
        <v>0</v>
      </c>
      <c r="H3316">
        <v>1</v>
      </c>
      <c r="I3316">
        <v>0</v>
      </c>
      <c r="J3316">
        <v>0</v>
      </c>
      <c r="K3316">
        <v>739931.28</v>
      </c>
      <c r="L3316">
        <v>0</v>
      </c>
      <c r="M3316">
        <v>739931.28</v>
      </c>
      <c r="N3316">
        <v>0</v>
      </c>
      <c r="O3316">
        <v>0</v>
      </c>
      <c r="P3316" t="s">
        <v>58</v>
      </c>
      <c r="Q3316">
        <v>5</v>
      </c>
    </row>
    <row r="3317" spans="1:17" hidden="1" x14ac:dyDescent="0.2">
      <c r="A3317" t="str">
        <f t="shared" si="51"/>
        <v>344.2116</v>
      </c>
      <c r="B3317" t="s">
        <v>252</v>
      </c>
      <c r="C3317" t="s">
        <v>17</v>
      </c>
      <c r="D3317" t="s">
        <v>293</v>
      </c>
      <c r="E3317" t="s">
        <v>337</v>
      </c>
      <c r="F3317">
        <v>202112</v>
      </c>
      <c r="G3317">
        <v>0</v>
      </c>
      <c r="H3317">
        <v>1</v>
      </c>
      <c r="I3317">
        <v>0</v>
      </c>
      <c r="J3317">
        <v>0</v>
      </c>
      <c r="K3317">
        <v>-2181629.64</v>
      </c>
      <c r="L3317">
        <v>0</v>
      </c>
      <c r="M3317">
        <v>-2181629.64</v>
      </c>
      <c r="N3317">
        <v>0</v>
      </c>
      <c r="O3317">
        <v>0</v>
      </c>
      <c r="P3317" t="s">
        <v>58</v>
      </c>
      <c r="Q3317">
        <v>5</v>
      </c>
    </row>
    <row r="3318" spans="1:17" hidden="1" x14ac:dyDescent="0.2">
      <c r="A3318" t="str">
        <f t="shared" si="51"/>
        <v>344.2116</v>
      </c>
      <c r="B3318" t="s">
        <v>253</v>
      </c>
      <c r="C3318" t="s">
        <v>17</v>
      </c>
      <c r="D3318" t="s">
        <v>293</v>
      </c>
      <c r="E3318" t="s">
        <v>337</v>
      </c>
      <c r="F3318">
        <v>202112</v>
      </c>
      <c r="G3318">
        <v>0</v>
      </c>
      <c r="H3318">
        <v>1</v>
      </c>
      <c r="I3318">
        <v>0</v>
      </c>
      <c r="J3318">
        <v>0</v>
      </c>
      <c r="K3318">
        <v>-1427678.01</v>
      </c>
      <c r="L3318">
        <v>0</v>
      </c>
      <c r="M3318">
        <v>-1427678.01</v>
      </c>
      <c r="N3318">
        <v>0</v>
      </c>
      <c r="O3318">
        <v>0</v>
      </c>
      <c r="P3318" t="s">
        <v>58</v>
      </c>
      <c r="Q3318">
        <v>5</v>
      </c>
    </row>
    <row r="3319" spans="1:17" hidden="1" x14ac:dyDescent="0.2">
      <c r="A3319" t="str">
        <f t="shared" si="51"/>
        <v>344.2116</v>
      </c>
      <c r="B3319" t="s">
        <v>254</v>
      </c>
      <c r="C3319" t="s">
        <v>17</v>
      </c>
      <c r="D3319" t="s">
        <v>293</v>
      </c>
      <c r="E3319" t="s">
        <v>337</v>
      </c>
      <c r="F3319">
        <v>202112</v>
      </c>
      <c r="G3319">
        <v>0</v>
      </c>
      <c r="H3319">
        <v>1</v>
      </c>
      <c r="I3319">
        <v>0</v>
      </c>
      <c r="J3319">
        <v>0</v>
      </c>
      <c r="K3319">
        <v>-1366946.04</v>
      </c>
      <c r="L3319">
        <v>0</v>
      </c>
      <c r="M3319">
        <v>-1366946.04</v>
      </c>
      <c r="N3319">
        <v>0</v>
      </c>
      <c r="O3319">
        <v>0</v>
      </c>
      <c r="P3319" t="s">
        <v>58</v>
      </c>
      <c r="Q3319">
        <v>5</v>
      </c>
    </row>
    <row r="3320" spans="1:17" hidden="1" x14ac:dyDescent="0.2">
      <c r="A3320" t="str">
        <f t="shared" si="51"/>
        <v>345.0116</v>
      </c>
      <c r="B3320" t="s">
        <v>67</v>
      </c>
      <c r="C3320" t="s">
        <v>17</v>
      </c>
      <c r="D3320" t="s">
        <v>293</v>
      </c>
      <c r="E3320" t="s">
        <v>337</v>
      </c>
      <c r="F3320">
        <v>202112</v>
      </c>
      <c r="G3320">
        <v>0</v>
      </c>
      <c r="H3320">
        <v>1</v>
      </c>
      <c r="I3320">
        <v>0</v>
      </c>
      <c r="J3320">
        <v>0</v>
      </c>
      <c r="K3320">
        <v>-460.29</v>
      </c>
      <c r="L3320">
        <v>0</v>
      </c>
      <c r="M3320">
        <v>-460.29</v>
      </c>
      <c r="N3320">
        <v>0</v>
      </c>
      <c r="O3320">
        <v>0</v>
      </c>
      <c r="P3320" t="s">
        <v>58</v>
      </c>
      <c r="Q3320">
        <v>5</v>
      </c>
    </row>
    <row r="3321" spans="1:17" hidden="1" x14ac:dyDescent="0.2">
      <c r="A3321" t="str">
        <f t="shared" si="51"/>
        <v>345.0116</v>
      </c>
      <c r="B3321" t="s">
        <v>68</v>
      </c>
      <c r="C3321" t="s">
        <v>17</v>
      </c>
      <c r="D3321" t="s">
        <v>293</v>
      </c>
      <c r="E3321" t="s">
        <v>337</v>
      </c>
      <c r="F3321">
        <v>202112</v>
      </c>
      <c r="G3321">
        <v>0</v>
      </c>
      <c r="H3321">
        <v>1</v>
      </c>
      <c r="I3321">
        <v>0</v>
      </c>
      <c r="J3321">
        <v>0</v>
      </c>
      <c r="K3321">
        <v>-3196595.74</v>
      </c>
      <c r="L3321">
        <v>0</v>
      </c>
      <c r="M3321">
        <v>-3196595.74</v>
      </c>
      <c r="N3321">
        <v>0</v>
      </c>
      <c r="O3321">
        <v>0</v>
      </c>
      <c r="P3321" t="s">
        <v>58</v>
      </c>
      <c r="Q3321">
        <v>5</v>
      </c>
    </row>
    <row r="3322" spans="1:17" hidden="1" x14ac:dyDescent="0.2">
      <c r="A3322" t="str">
        <f t="shared" si="51"/>
        <v>345.0116</v>
      </c>
      <c r="B3322" t="s">
        <v>296</v>
      </c>
      <c r="C3322" t="s">
        <v>17</v>
      </c>
      <c r="D3322" t="s">
        <v>293</v>
      </c>
      <c r="E3322" t="s">
        <v>337</v>
      </c>
      <c r="F3322">
        <v>202112</v>
      </c>
      <c r="G3322">
        <v>0</v>
      </c>
      <c r="H3322">
        <v>1</v>
      </c>
      <c r="I3322">
        <v>0</v>
      </c>
      <c r="J3322">
        <v>0</v>
      </c>
      <c r="K3322">
        <v>151956.95000000001</v>
      </c>
      <c r="L3322">
        <v>0</v>
      </c>
      <c r="M3322">
        <v>151956.95000000001</v>
      </c>
      <c r="N3322">
        <v>0</v>
      </c>
      <c r="O3322">
        <v>0</v>
      </c>
      <c r="P3322" t="s">
        <v>58</v>
      </c>
      <c r="Q3322">
        <v>5</v>
      </c>
    </row>
    <row r="3323" spans="1:17" hidden="1" x14ac:dyDescent="0.2">
      <c r="A3323" t="str">
        <f t="shared" si="51"/>
        <v>345.2116</v>
      </c>
      <c r="B3323" t="s">
        <v>270</v>
      </c>
      <c r="C3323" t="s">
        <v>17</v>
      </c>
      <c r="D3323" t="s">
        <v>293</v>
      </c>
      <c r="E3323" t="s">
        <v>337</v>
      </c>
      <c r="F3323">
        <v>202112</v>
      </c>
      <c r="G3323">
        <v>0</v>
      </c>
      <c r="H3323">
        <v>1</v>
      </c>
      <c r="I3323">
        <v>0</v>
      </c>
      <c r="J3323">
        <v>0</v>
      </c>
      <c r="K3323">
        <v>-550533.35</v>
      </c>
      <c r="L3323">
        <v>0</v>
      </c>
      <c r="M3323">
        <v>-550533.35</v>
      </c>
      <c r="N3323">
        <v>0</v>
      </c>
      <c r="O3323">
        <v>0</v>
      </c>
      <c r="P3323" t="s">
        <v>58</v>
      </c>
      <c r="Q3323">
        <v>5</v>
      </c>
    </row>
    <row r="3324" spans="1:17" hidden="1" x14ac:dyDescent="0.2">
      <c r="A3324" t="str">
        <f t="shared" si="51"/>
        <v>345.2116</v>
      </c>
      <c r="B3324" t="s">
        <v>271</v>
      </c>
      <c r="C3324" t="s">
        <v>17</v>
      </c>
      <c r="D3324" t="s">
        <v>293</v>
      </c>
      <c r="E3324" t="s">
        <v>337</v>
      </c>
      <c r="F3324">
        <v>202112</v>
      </c>
      <c r="G3324">
        <v>0</v>
      </c>
      <c r="H3324">
        <v>1</v>
      </c>
      <c r="I3324">
        <v>0</v>
      </c>
      <c r="J3324">
        <v>0</v>
      </c>
      <c r="K3324">
        <v>-122489.84</v>
      </c>
      <c r="L3324">
        <v>0</v>
      </c>
      <c r="M3324">
        <v>-122489.84</v>
      </c>
      <c r="N3324">
        <v>0</v>
      </c>
      <c r="O3324">
        <v>0</v>
      </c>
      <c r="P3324" t="s">
        <v>58</v>
      </c>
      <c r="Q3324">
        <v>5</v>
      </c>
    </row>
    <row r="3325" spans="1:17" hidden="1" x14ac:dyDescent="0.2">
      <c r="A3325" t="str">
        <f t="shared" si="51"/>
        <v>345.2116</v>
      </c>
      <c r="B3325" t="s">
        <v>272</v>
      </c>
      <c r="C3325" t="s">
        <v>17</v>
      </c>
      <c r="D3325" t="s">
        <v>293</v>
      </c>
      <c r="E3325" t="s">
        <v>337</v>
      </c>
      <c r="F3325">
        <v>202112</v>
      </c>
      <c r="G3325">
        <v>0</v>
      </c>
      <c r="H3325">
        <v>1</v>
      </c>
      <c r="I3325">
        <v>0</v>
      </c>
      <c r="J3325">
        <v>0</v>
      </c>
      <c r="K3325">
        <v>-340733.32</v>
      </c>
      <c r="L3325">
        <v>0</v>
      </c>
      <c r="M3325">
        <v>-340733.32</v>
      </c>
      <c r="N3325">
        <v>0</v>
      </c>
      <c r="O3325">
        <v>0</v>
      </c>
      <c r="P3325" t="s">
        <v>58</v>
      </c>
      <c r="Q3325">
        <v>5</v>
      </c>
    </row>
    <row r="3326" spans="1:17" hidden="1" x14ac:dyDescent="0.2">
      <c r="A3326" t="str">
        <f t="shared" si="51"/>
        <v>346.0116</v>
      </c>
      <c r="B3326" t="s">
        <v>71</v>
      </c>
      <c r="C3326" t="s">
        <v>17</v>
      </c>
      <c r="D3326" t="s">
        <v>293</v>
      </c>
      <c r="E3326" t="s">
        <v>337</v>
      </c>
      <c r="F3326">
        <v>202112</v>
      </c>
      <c r="G3326">
        <v>0</v>
      </c>
      <c r="H3326">
        <v>1</v>
      </c>
      <c r="I3326">
        <v>0</v>
      </c>
      <c r="J3326">
        <v>0</v>
      </c>
      <c r="K3326">
        <v>-4660.74</v>
      </c>
      <c r="L3326">
        <v>0</v>
      </c>
      <c r="M3326">
        <v>-4660.74</v>
      </c>
      <c r="N3326">
        <v>0</v>
      </c>
      <c r="O3326">
        <v>0</v>
      </c>
      <c r="P3326" t="s">
        <v>58</v>
      </c>
      <c r="Q3326">
        <v>5</v>
      </c>
    </row>
    <row r="3327" spans="1:17" hidden="1" x14ac:dyDescent="0.2">
      <c r="A3327" t="str">
        <f t="shared" si="51"/>
        <v>346.0116</v>
      </c>
      <c r="B3327" t="s">
        <v>280</v>
      </c>
      <c r="C3327" t="s">
        <v>17</v>
      </c>
      <c r="D3327" t="s">
        <v>293</v>
      </c>
      <c r="E3327" t="s">
        <v>337</v>
      </c>
      <c r="F3327">
        <v>202112</v>
      </c>
      <c r="G3327">
        <v>0</v>
      </c>
      <c r="H3327">
        <v>1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 t="s">
        <v>58</v>
      </c>
      <c r="Q3327">
        <v>5</v>
      </c>
    </row>
    <row r="3328" spans="1:17" hidden="1" x14ac:dyDescent="0.2">
      <c r="A3328" t="str">
        <f t="shared" si="51"/>
        <v>346.2116</v>
      </c>
      <c r="B3328" t="s">
        <v>281</v>
      </c>
      <c r="C3328" t="s">
        <v>17</v>
      </c>
      <c r="D3328" t="s">
        <v>293</v>
      </c>
      <c r="E3328" t="s">
        <v>337</v>
      </c>
      <c r="F3328">
        <v>202112</v>
      </c>
      <c r="G3328">
        <v>0</v>
      </c>
      <c r="H3328">
        <v>1</v>
      </c>
      <c r="I3328">
        <v>0</v>
      </c>
      <c r="J3328">
        <v>0</v>
      </c>
      <c r="K3328">
        <v>-6892.79</v>
      </c>
      <c r="L3328">
        <v>0</v>
      </c>
      <c r="M3328">
        <v>-6892.79</v>
      </c>
      <c r="N3328">
        <v>0</v>
      </c>
      <c r="O3328">
        <v>0</v>
      </c>
      <c r="P3328" t="s">
        <v>58</v>
      </c>
      <c r="Q3328">
        <v>5</v>
      </c>
    </row>
    <row r="3329" spans="1:17" hidden="1" x14ac:dyDescent="0.2">
      <c r="A3329" t="str">
        <f t="shared" si="51"/>
        <v>346.2116</v>
      </c>
      <c r="B3329" t="s">
        <v>282</v>
      </c>
      <c r="C3329" t="s">
        <v>17</v>
      </c>
      <c r="D3329" t="s">
        <v>293</v>
      </c>
      <c r="E3329" t="s">
        <v>337</v>
      </c>
      <c r="F3329">
        <v>202112</v>
      </c>
      <c r="G3329">
        <v>0</v>
      </c>
      <c r="H3329">
        <v>1</v>
      </c>
      <c r="I3329">
        <v>0</v>
      </c>
      <c r="J3329">
        <v>0</v>
      </c>
      <c r="K3329">
        <v>-4439.58</v>
      </c>
      <c r="L3329">
        <v>0</v>
      </c>
      <c r="M3329">
        <v>-4439.58</v>
      </c>
      <c r="N3329">
        <v>0</v>
      </c>
      <c r="O3329">
        <v>0</v>
      </c>
      <c r="P3329" t="s">
        <v>58</v>
      </c>
      <c r="Q3329">
        <v>5</v>
      </c>
    </row>
    <row r="3330" spans="1:17" hidden="1" x14ac:dyDescent="0.2">
      <c r="A3330" t="str">
        <f t="shared" si="51"/>
        <v>347.0116</v>
      </c>
      <c r="B3330" t="s">
        <v>285</v>
      </c>
      <c r="C3330" t="s">
        <v>17</v>
      </c>
      <c r="D3330" t="s">
        <v>293</v>
      </c>
      <c r="E3330" t="s">
        <v>337</v>
      </c>
      <c r="F3330">
        <v>202112</v>
      </c>
      <c r="G3330">
        <v>0</v>
      </c>
      <c r="H3330">
        <v>1</v>
      </c>
      <c r="I3330">
        <v>0</v>
      </c>
      <c r="J3330">
        <v>0</v>
      </c>
      <c r="K3330">
        <v>40084.1</v>
      </c>
      <c r="L3330">
        <v>0</v>
      </c>
      <c r="M3330">
        <v>40084.1</v>
      </c>
      <c r="N3330">
        <v>0</v>
      </c>
      <c r="O3330">
        <v>0</v>
      </c>
      <c r="P3330" t="s">
        <v>58</v>
      </c>
      <c r="Q3330">
        <v>5</v>
      </c>
    </row>
    <row r="3331" spans="1:17" hidden="1" x14ac:dyDescent="0.2">
      <c r="A3331" t="str">
        <f t="shared" ref="A3331:A3394" si="52">_xlfn.CONCAT(MID(B3331,3,5),E3331)</f>
        <v>300.5116</v>
      </c>
      <c r="B3331" t="s">
        <v>329</v>
      </c>
      <c r="C3331" t="s">
        <v>17</v>
      </c>
      <c r="D3331" t="s">
        <v>293</v>
      </c>
      <c r="E3331" t="s">
        <v>337</v>
      </c>
      <c r="F3331">
        <v>202112</v>
      </c>
      <c r="G3331">
        <v>8.7300000000000003E-2</v>
      </c>
      <c r="H3331">
        <v>0.90400000000000003</v>
      </c>
      <c r="I3331">
        <v>8.7000000000000011E-3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 t="s">
        <v>73</v>
      </c>
      <c r="Q3331">
        <v>6</v>
      </c>
    </row>
    <row r="3332" spans="1:17" hidden="1" x14ac:dyDescent="0.2">
      <c r="A3332" t="str">
        <f t="shared" si="52"/>
        <v>350.0116</v>
      </c>
      <c r="B3332" t="s">
        <v>72</v>
      </c>
      <c r="C3332" t="s">
        <v>17</v>
      </c>
      <c r="D3332" t="s">
        <v>293</v>
      </c>
      <c r="E3332" t="s">
        <v>337</v>
      </c>
      <c r="F3332">
        <v>202112</v>
      </c>
      <c r="G3332">
        <v>8.7300000000000003E-2</v>
      </c>
      <c r="H3332">
        <v>0.90400000000000003</v>
      </c>
      <c r="I3332">
        <v>8.7000000000000011E-3</v>
      </c>
      <c r="J3332">
        <v>0</v>
      </c>
      <c r="K3332">
        <v>481.81</v>
      </c>
      <c r="L3332">
        <v>42.06</v>
      </c>
      <c r="M3332">
        <v>435.56</v>
      </c>
      <c r="N3332">
        <v>4.1900000000000004</v>
      </c>
      <c r="O3332">
        <v>0</v>
      </c>
      <c r="P3332" t="s">
        <v>73</v>
      </c>
      <c r="Q3332">
        <v>6</v>
      </c>
    </row>
    <row r="3333" spans="1:17" hidden="1" x14ac:dyDescent="0.2">
      <c r="A3333" t="str">
        <f t="shared" si="52"/>
        <v>350.1116</v>
      </c>
      <c r="B3333" t="s">
        <v>74</v>
      </c>
      <c r="C3333" t="s">
        <v>17</v>
      </c>
      <c r="D3333" t="s">
        <v>293</v>
      </c>
      <c r="E3333" t="s">
        <v>337</v>
      </c>
      <c r="F3333">
        <v>202112</v>
      </c>
      <c r="G3333">
        <v>8.7300000000000003E-2</v>
      </c>
      <c r="H3333">
        <v>0.90400000000000003</v>
      </c>
      <c r="I3333">
        <v>8.7000000000000011E-3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 t="s">
        <v>73</v>
      </c>
      <c r="Q3333">
        <v>6</v>
      </c>
    </row>
    <row r="3334" spans="1:17" hidden="1" x14ac:dyDescent="0.2">
      <c r="A3334" t="str">
        <f t="shared" si="52"/>
        <v>352.0116</v>
      </c>
      <c r="B3334" t="s">
        <v>77</v>
      </c>
      <c r="C3334" t="s">
        <v>17</v>
      </c>
      <c r="D3334" t="s">
        <v>293</v>
      </c>
      <c r="E3334" t="s">
        <v>337</v>
      </c>
      <c r="F3334">
        <v>202112</v>
      </c>
      <c r="G3334">
        <v>8.7300000000000003E-2</v>
      </c>
      <c r="H3334">
        <v>0.90400000000000003</v>
      </c>
      <c r="I3334">
        <v>8.7000000000000011E-3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 t="s">
        <v>73</v>
      </c>
      <c r="Q3334">
        <v>6</v>
      </c>
    </row>
    <row r="3335" spans="1:17" hidden="1" x14ac:dyDescent="0.2">
      <c r="A3335" t="str">
        <f t="shared" si="52"/>
        <v>353.0116</v>
      </c>
      <c r="B3335" t="s">
        <v>80</v>
      </c>
      <c r="C3335" t="s">
        <v>17</v>
      </c>
      <c r="D3335" t="s">
        <v>293</v>
      </c>
      <c r="E3335" t="s">
        <v>337</v>
      </c>
      <c r="F3335">
        <v>202112</v>
      </c>
      <c r="G3335">
        <v>8.7300000000000003E-2</v>
      </c>
      <c r="H3335">
        <v>0.90400000000000003</v>
      </c>
      <c r="I3335">
        <v>8.7000000000000011E-3</v>
      </c>
      <c r="J3335">
        <v>0</v>
      </c>
      <c r="K3335">
        <v>1232137.8799999999</v>
      </c>
      <c r="L3335">
        <v>107565.64</v>
      </c>
      <c r="M3335">
        <v>1113852.6399999999</v>
      </c>
      <c r="N3335">
        <v>10719.6</v>
      </c>
      <c r="O3335">
        <v>0</v>
      </c>
      <c r="P3335" t="s">
        <v>73</v>
      </c>
      <c r="Q3335">
        <v>6</v>
      </c>
    </row>
    <row r="3336" spans="1:17" hidden="1" x14ac:dyDescent="0.2">
      <c r="A3336" t="str">
        <f t="shared" si="52"/>
        <v>354.0116</v>
      </c>
      <c r="B3336" t="s">
        <v>83</v>
      </c>
      <c r="C3336" t="s">
        <v>17</v>
      </c>
      <c r="D3336" t="s">
        <v>293</v>
      </c>
      <c r="E3336" t="s">
        <v>337</v>
      </c>
      <c r="F3336">
        <v>202112</v>
      </c>
      <c r="G3336">
        <v>8.7300000000000003E-2</v>
      </c>
      <c r="H3336">
        <v>0.90400000000000003</v>
      </c>
      <c r="I3336">
        <v>8.7000000000000011E-3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 t="s">
        <v>73</v>
      </c>
      <c r="Q3336">
        <v>6</v>
      </c>
    </row>
    <row r="3337" spans="1:17" hidden="1" x14ac:dyDescent="0.2">
      <c r="A3337" t="str">
        <f t="shared" si="52"/>
        <v>355.0116</v>
      </c>
      <c r="B3337" t="s">
        <v>84</v>
      </c>
      <c r="C3337" t="s">
        <v>17</v>
      </c>
      <c r="D3337" t="s">
        <v>293</v>
      </c>
      <c r="E3337" t="s">
        <v>337</v>
      </c>
      <c r="F3337">
        <v>202112</v>
      </c>
      <c r="G3337">
        <v>8.7300000000000003E-2</v>
      </c>
      <c r="H3337">
        <v>0.90400000000000003</v>
      </c>
      <c r="I3337">
        <v>8.7000000000000011E-3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 t="s">
        <v>73</v>
      </c>
      <c r="Q3337">
        <v>6</v>
      </c>
    </row>
    <row r="3338" spans="1:17" hidden="1" x14ac:dyDescent="0.2">
      <c r="A3338" t="str">
        <f t="shared" si="52"/>
        <v>356.0116</v>
      </c>
      <c r="B3338" t="s">
        <v>86</v>
      </c>
      <c r="C3338" t="s">
        <v>17</v>
      </c>
      <c r="D3338" t="s">
        <v>293</v>
      </c>
      <c r="E3338" t="s">
        <v>337</v>
      </c>
      <c r="F3338">
        <v>202112</v>
      </c>
      <c r="G3338">
        <v>8.7300000000000003E-2</v>
      </c>
      <c r="H3338">
        <v>0.90400000000000003</v>
      </c>
      <c r="I3338">
        <v>8.7000000000000011E-3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 t="s">
        <v>73</v>
      </c>
      <c r="Q3338">
        <v>6</v>
      </c>
    </row>
    <row r="3339" spans="1:17" hidden="1" x14ac:dyDescent="0.2">
      <c r="A3339" t="str">
        <f t="shared" si="52"/>
        <v>358.0116</v>
      </c>
      <c r="B3339" t="s">
        <v>89</v>
      </c>
      <c r="C3339" t="s">
        <v>17</v>
      </c>
      <c r="D3339" t="s">
        <v>293</v>
      </c>
      <c r="E3339" t="s">
        <v>337</v>
      </c>
      <c r="F3339">
        <v>202112</v>
      </c>
      <c r="G3339">
        <v>8.7300000000000003E-2</v>
      </c>
      <c r="H3339">
        <v>0.90400000000000003</v>
      </c>
      <c r="I3339">
        <v>8.7000000000000011E-3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 t="s">
        <v>73</v>
      </c>
      <c r="Q3339">
        <v>6</v>
      </c>
    </row>
    <row r="3340" spans="1:17" hidden="1" x14ac:dyDescent="0.2">
      <c r="A3340" t="str">
        <f t="shared" si="52"/>
        <v>300.6116</v>
      </c>
      <c r="B3340" t="s">
        <v>330</v>
      </c>
      <c r="C3340" t="s">
        <v>17</v>
      </c>
      <c r="D3340" t="s">
        <v>293</v>
      </c>
      <c r="E3340" t="s">
        <v>337</v>
      </c>
      <c r="F3340">
        <v>202112</v>
      </c>
      <c r="G3340">
        <v>0</v>
      </c>
      <c r="H3340">
        <v>1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 t="s">
        <v>93</v>
      </c>
      <c r="Q3340">
        <v>7</v>
      </c>
    </row>
    <row r="3341" spans="1:17" hidden="1" x14ac:dyDescent="0.2">
      <c r="A3341" t="str">
        <f t="shared" si="52"/>
        <v>360.0116</v>
      </c>
      <c r="B3341" t="s">
        <v>297</v>
      </c>
      <c r="C3341" t="s">
        <v>17</v>
      </c>
      <c r="D3341" t="s">
        <v>293</v>
      </c>
      <c r="E3341" t="s">
        <v>337</v>
      </c>
      <c r="F3341">
        <v>202112</v>
      </c>
      <c r="G3341">
        <v>0</v>
      </c>
      <c r="H3341">
        <v>1</v>
      </c>
      <c r="I3341">
        <v>0</v>
      </c>
      <c r="J3341">
        <v>0</v>
      </c>
      <c r="K3341">
        <v>12547741.390000001</v>
      </c>
      <c r="L3341">
        <v>0</v>
      </c>
      <c r="M3341">
        <v>12547741.390000001</v>
      </c>
      <c r="N3341">
        <v>0</v>
      </c>
      <c r="O3341">
        <v>0</v>
      </c>
      <c r="P3341" t="s">
        <v>93</v>
      </c>
      <c r="Q3341">
        <v>7</v>
      </c>
    </row>
    <row r="3342" spans="1:17" hidden="1" x14ac:dyDescent="0.2">
      <c r="A3342" t="str">
        <f t="shared" si="52"/>
        <v>360.1116</v>
      </c>
      <c r="B3342" t="s">
        <v>298</v>
      </c>
      <c r="C3342" t="s">
        <v>17</v>
      </c>
      <c r="D3342" t="s">
        <v>293</v>
      </c>
      <c r="E3342" t="s">
        <v>337</v>
      </c>
      <c r="F3342">
        <v>202112</v>
      </c>
      <c r="G3342">
        <v>0</v>
      </c>
      <c r="H3342">
        <v>1</v>
      </c>
      <c r="I3342">
        <v>0</v>
      </c>
      <c r="J3342">
        <v>0</v>
      </c>
      <c r="K3342">
        <v>2073343.1</v>
      </c>
      <c r="L3342">
        <v>0</v>
      </c>
      <c r="M3342">
        <v>2073343.1</v>
      </c>
      <c r="N3342">
        <v>0</v>
      </c>
      <c r="O3342">
        <v>0</v>
      </c>
      <c r="P3342" t="s">
        <v>93</v>
      </c>
      <c r="Q3342">
        <v>7</v>
      </c>
    </row>
    <row r="3343" spans="1:17" hidden="1" x14ac:dyDescent="0.2">
      <c r="A3343" t="str">
        <f t="shared" si="52"/>
        <v>360.4116</v>
      </c>
      <c r="B3343" t="s">
        <v>92</v>
      </c>
      <c r="C3343" t="s">
        <v>17</v>
      </c>
      <c r="D3343" t="s">
        <v>293</v>
      </c>
      <c r="E3343" t="s">
        <v>337</v>
      </c>
      <c r="F3343">
        <v>202112</v>
      </c>
      <c r="G3343">
        <v>0</v>
      </c>
      <c r="H3343">
        <v>1</v>
      </c>
      <c r="I3343">
        <v>0</v>
      </c>
      <c r="J3343">
        <v>0</v>
      </c>
      <c r="K3343">
        <v>4293495.96</v>
      </c>
      <c r="L3343">
        <v>0</v>
      </c>
      <c r="M3343">
        <v>4293495.96</v>
      </c>
      <c r="N3343">
        <v>0</v>
      </c>
      <c r="O3343">
        <v>0</v>
      </c>
      <c r="P3343" t="s">
        <v>93</v>
      </c>
      <c r="Q3343">
        <v>7</v>
      </c>
    </row>
    <row r="3344" spans="1:17" hidden="1" x14ac:dyDescent="0.2">
      <c r="A3344" t="str">
        <f t="shared" si="52"/>
        <v>360.5116</v>
      </c>
      <c r="B3344" t="s">
        <v>94</v>
      </c>
      <c r="C3344" t="s">
        <v>17</v>
      </c>
      <c r="D3344" t="s">
        <v>293</v>
      </c>
      <c r="E3344" t="s">
        <v>337</v>
      </c>
      <c r="F3344">
        <v>202112</v>
      </c>
      <c r="G3344">
        <v>0</v>
      </c>
      <c r="H3344">
        <v>1</v>
      </c>
      <c r="I3344">
        <v>0</v>
      </c>
      <c r="J3344">
        <v>0</v>
      </c>
      <c r="K3344">
        <v>3357217.41</v>
      </c>
      <c r="L3344">
        <v>0</v>
      </c>
      <c r="M3344">
        <v>3357217.41</v>
      </c>
      <c r="N3344">
        <v>0</v>
      </c>
      <c r="O3344">
        <v>0</v>
      </c>
      <c r="P3344" t="s">
        <v>93</v>
      </c>
      <c r="Q3344">
        <v>7</v>
      </c>
    </row>
    <row r="3345" spans="1:17" hidden="1" x14ac:dyDescent="0.2">
      <c r="A3345" t="str">
        <f t="shared" si="52"/>
        <v>361.0116</v>
      </c>
      <c r="B3345" t="s">
        <v>95</v>
      </c>
      <c r="C3345" t="s">
        <v>17</v>
      </c>
      <c r="D3345" t="s">
        <v>293</v>
      </c>
      <c r="E3345" t="s">
        <v>337</v>
      </c>
      <c r="F3345">
        <v>202112</v>
      </c>
      <c r="G3345">
        <v>0</v>
      </c>
      <c r="H3345">
        <v>1</v>
      </c>
      <c r="I3345">
        <v>0</v>
      </c>
      <c r="J3345">
        <v>0</v>
      </c>
      <c r="K3345">
        <v>19461470.109999999</v>
      </c>
      <c r="L3345">
        <v>0</v>
      </c>
      <c r="M3345">
        <v>19461470.109999999</v>
      </c>
      <c r="N3345">
        <v>0</v>
      </c>
      <c r="O3345">
        <v>0</v>
      </c>
      <c r="P3345" t="s">
        <v>93</v>
      </c>
      <c r="Q3345">
        <v>7</v>
      </c>
    </row>
    <row r="3346" spans="1:17" hidden="1" x14ac:dyDescent="0.2">
      <c r="A3346" t="str">
        <f t="shared" si="52"/>
        <v>361.4116</v>
      </c>
      <c r="B3346" t="s">
        <v>96</v>
      </c>
      <c r="C3346" t="s">
        <v>17</v>
      </c>
      <c r="D3346" t="s">
        <v>293</v>
      </c>
      <c r="E3346" t="s">
        <v>337</v>
      </c>
      <c r="F3346">
        <v>202112</v>
      </c>
      <c r="G3346">
        <v>0</v>
      </c>
      <c r="H3346">
        <v>1</v>
      </c>
      <c r="I3346">
        <v>0</v>
      </c>
      <c r="J3346">
        <v>0</v>
      </c>
      <c r="K3346">
        <v>13133078.26</v>
      </c>
      <c r="L3346">
        <v>0</v>
      </c>
      <c r="M3346">
        <v>13133078.26</v>
      </c>
      <c r="N3346">
        <v>0</v>
      </c>
      <c r="O3346">
        <v>0</v>
      </c>
      <c r="P3346" t="s">
        <v>93</v>
      </c>
      <c r="Q3346">
        <v>7</v>
      </c>
    </row>
    <row r="3347" spans="1:17" hidden="1" x14ac:dyDescent="0.2">
      <c r="A3347" t="str">
        <f t="shared" si="52"/>
        <v>362.0116</v>
      </c>
      <c r="B3347" t="s">
        <v>97</v>
      </c>
      <c r="C3347" t="s">
        <v>17</v>
      </c>
      <c r="D3347" t="s">
        <v>293</v>
      </c>
      <c r="E3347" t="s">
        <v>337</v>
      </c>
      <c r="F3347">
        <v>202112</v>
      </c>
      <c r="G3347">
        <v>0</v>
      </c>
      <c r="H3347">
        <v>1</v>
      </c>
      <c r="I3347">
        <v>0</v>
      </c>
      <c r="J3347">
        <v>0</v>
      </c>
      <c r="K3347">
        <v>321865913.83999997</v>
      </c>
      <c r="L3347">
        <v>0</v>
      </c>
      <c r="M3347">
        <v>321865913.83999997</v>
      </c>
      <c r="N3347">
        <v>0</v>
      </c>
      <c r="O3347">
        <v>0</v>
      </c>
      <c r="P3347" t="s">
        <v>93</v>
      </c>
      <c r="Q3347">
        <v>7</v>
      </c>
    </row>
    <row r="3348" spans="1:17" hidden="1" x14ac:dyDescent="0.2">
      <c r="A3348" t="str">
        <f t="shared" si="52"/>
        <v>362.4116</v>
      </c>
      <c r="B3348" t="s">
        <v>98</v>
      </c>
      <c r="C3348" t="s">
        <v>17</v>
      </c>
      <c r="D3348" t="s">
        <v>293</v>
      </c>
      <c r="E3348" t="s">
        <v>337</v>
      </c>
      <c r="F3348">
        <v>202112</v>
      </c>
      <c r="G3348">
        <v>0</v>
      </c>
      <c r="H3348">
        <v>1</v>
      </c>
      <c r="I3348">
        <v>0</v>
      </c>
      <c r="J3348">
        <v>0</v>
      </c>
      <c r="K3348">
        <v>234866759.41</v>
      </c>
      <c r="L3348">
        <v>0</v>
      </c>
      <c r="M3348">
        <v>234866759.41</v>
      </c>
      <c r="N3348">
        <v>0</v>
      </c>
      <c r="O3348">
        <v>0</v>
      </c>
      <c r="P3348" t="s">
        <v>93</v>
      </c>
      <c r="Q3348">
        <v>7</v>
      </c>
    </row>
    <row r="3349" spans="1:17" hidden="1" x14ac:dyDescent="0.2">
      <c r="A3349" t="str">
        <f t="shared" si="52"/>
        <v>363.0116</v>
      </c>
      <c r="B3349" t="s">
        <v>299</v>
      </c>
      <c r="C3349" t="s">
        <v>17</v>
      </c>
      <c r="D3349" t="s">
        <v>293</v>
      </c>
      <c r="E3349" t="s">
        <v>337</v>
      </c>
      <c r="F3349">
        <v>202112</v>
      </c>
      <c r="G3349">
        <v>0</v>
      </c>
      <c r="H3349">
        <v>1</v>
      </c>
      <c r="I3349">
        <v>0</v>
      </c>
      <c r="J3349">
        <v>0</v>
      </c>
      <c r="K3349">
        <v>2542883.5300000003</v>
      </c>
      <c r="L3349">
        <v>0</v>
      </c>
      <c r="M3349">
        <v>2542883.5300000003</v>
      </c>
      <c r="N3349">
        <v>0</v>
      </c>
      <c r="O3349">
        <v>0</v>
      </c>
      <c r="P3349" t="s">
        <v>93</v>
      </c>
      <c r="Q3349">
        <v>7</v>
      </c>
    </row>
    <row r="3350" spans="1:17" hidden="1" x14ac:dyDescent="0.2">
      <c r="A3350" t="str">
        <f t="shared" si="52"/>
        <v>364.0116</v>
      </c>
      <c r="B3350" t="s">
        <v>300</v>
      </c>
      <c r="C3350" t="s">
        <v>17</v>
      </c>
      <c r="D3350" t="s">
        <v>293</v>
      </c>
      <c r="E3350" t="s">
        <v>337</v>
      </c>
      <c r="F3350">
        <v>202112</v>
      </c>
      <c r="G3350">
        <v>0</v>
      </c>
      <c r="H3350">
        <v>1</v>
      </c>
      <c r="I3350">
        <v>0</v>
      </c>
      <c r="J3350">
        <v>0</v>
      </c>
      <c r="K3350">
        <v>400821211.48000002</v>
      </c>
      <c r="L3350">
        <v>0</v>
      </c>
      <c r="M3350">
        <v>400821211.48000002</v>
      </c>
      <c r="N3350">
        <v>0</v>
      </c>
      <c r="O3350">
        <v>0</v>
      </c>
      <c r="P3350" t="s">
        <v>93</v>
      </c>
      <c r="Q3350">
        <v>7</v>
      </c>
    </row>
    <row r="3351" spans="1:17" hidden="1" x14ac:dyDescent="0.2">
      <c r="A3351" t="str">
        <f t="shared" si="52"/>
        <v>364.4116</v>
      </c>
      <c r="B3351" t="s">
        <v>99</v>
      </c>
      <c r="C3351" t="s">
        <v>17</v>
      </c>
      <c r="D3351" t="s">
        <v>293</v>
      </c>
      <c r="E3351" t="s">
        <v>337</v>
      </c>
      <c r="F3351">
        <v>202112</v>
      </c>
      <c r="G3351">
        <v>0</v>
      </c>
      <c r="H3351">
        <v>1</v>
      </c>
      <c r="I3351">
        <v>0</v>
      </c>
      <c r="J3351">
        <v>0</v>
      </c>
      <c r="K3351">
        <v>36539908.310000002</v>
      </c>
      <c r="L3351">
        <v>0</v>
      </c>
      <c r="M3351">
        <v>36539908.310000002</v>
      </c>
      <c r="N3351">
        <v>0</v>
      </c>
      <c r="O3351">
        <v>0</v>
      </c>
      <c r="P3351" t="s">
        <v>93</v>
      </c>
      <c r="Q3351">
        <v>7</v>
      </c>
    </row>
    <row r="3352" spans="1:17" hidden="1" x14ac:dyDescent="0.2">
      <c r="A3352" t="str">
        <f t="shared" si="52"/>
        <v>365.0116</v>
      </c>
      <c r="B3352" t="s">
        <v>100</v>
      </c>
      <c r="C3352" t="s">
        <v>17</v>
      </c>
      <c r="D3352" t="s">
        <v>293</v>
      </c>
      <c r="E3352" t="s">
        <v>337</v>
      </c>
      <c r="F3352">
        <v>202112</v>
      </c>
      <c r="G3352">
        <v>0</v>
      </c>
      <c r="H3352">
        <v>1</v>
      </c>
      <c r="I3352">
        <v>0</v>
      </c>
      <c r="J3352">
        <v>0</v>
      </c>
      <c r="K3352">
        <v>509464967.06</v>
      </c>
      <c r="L3352">
        <v>0</v>
      </c>
      <c r="M3352">
        <v>509464967.06</v>
      </c>
      <c r="N3352">
        <v>0</v>
      </c>
      <c r="O3352">
        <v>0</v>
      </c>
      <c r="P3352" t="s">
        <v>93</v>
      </c>
      <c r="Q3352">
        <v>7</v>
      </c>
    </row>
    <row r="3353" spans="1:17" hidden="1" x14ac:dyDescent="0.2">
      <c r="A3353" t="str">
        <f t="shared" si="52"/>
        <v>365.4116</v>
      </c>
      <c r="B3353" t="s">
        <v>101</v>
      </c>
      <c r="C3353" t="s">
        <v>17</v>
      </c>
      <c r="D3353" t="s">
        <v>293</v>
      </c>
      <c r="E3353" t="s">
        <v>337</v>
      </c>
      <c r="F3353">
        <v>202112</v>
      </c>
      <c r="G3353">
        <v>0</v>
      </c>
      <c r="H3353">
        <v>1</v>
      </c>
      <c r="I3353">
        <v>0</v>
      </c>
      <c r="J3353">
        <v>0</v>
      </c>
      <c r="K3353">
        <v>27718357.210000001</v>
      </c>
      <c r="L3353">
        <v>0</v>
      </c>
      <c r="M3353">
        <v>27718357.210000001</v>
      </c>
      <c r="N3353">
        <v>0</v>
      </c>
      <c r="O3353">
        <v>0</v>
      </c>
      <c r="P3353" t="s">
        <v>93</v>
      </c>
      <c r="Q3353">
        <v>7</v>
      </c>
    </row>
    <row r="3354" spans="1:17" hidden="1" x14ac:dyDescent="0.2">
      <c r="A3354" t="str">
        <f t="shared" si="52"/>
        <v>366.0116</v>
      </c>
      <c r="B3354" t="s">
        <v>301</v>
      </c>
      <c r="C3354" t="s">
        <v>17</v>
      </c>
      <c r="D3354" t="s">
        <v>293</v>
      </c>
      <c r="E3354" t="s">
        <v>337</v>
      </c>
      <c r="F3354">
        <v>202112</v>
      </c>
      <c r="G3354">
        <v>0</v>
      </c>
      <c r="H3354">
        <v>1</v>
      </c>
      <c r="I3354">
        <v>0</v>
      </c>
      <c r="J3354">
        <v>0</v>
      </c>
      <c r="K3354">
        <v>117260127.29000001</v>
      </c>
      <c r="L3354">
        <v>0</v>
      </c>
      <c r="M3354">
        <v>117260127.29000001</v>
      </c>
      <c r="N3354">
        <v>0</v>
      </c>
      <c r="O3354">
        <v>0</v>
      </c>
      <c r="P3354" t="s">
        <v>93</v>
      </c>
      <c r="Q3354">
        <v>7</v>
      </c>
    </row>
    <row r="3355" spans="1:17" hidden="1" x14ac:dyDescent="0.2">
      <c r="A3355" t="str">
        <f t="shared" si="52"/>
        <v>366.4116</v>
      </c>
      <c r="B3355" t="s">
        <v>302</v>
      </c>
      <c r="C3355" t="s">
        <v>17</v>
      </c>
      <c r="D3355" t="s">
        <v>293</v>
      </c>
      <c r="E3355" t="s">
        <v>337</v>
      </c>
      <c r="F3355">
        <v>202112</v>
      </c>
      <c r="G3355">
        <v>0</v>
      </c>
      <c r="H3355">
        <v>1</v>
      </c>
      <c r="I3355">
        <v>0</v>
      </c>
      <c r="J3355">
        <v>0</v>
      </c>
      <c r="K3355">
        <v>5562.18</v>
      </c>
      <c r="L3355">
        <v>0</v>
      </c>
      <c r="M3355">
        <v>5562.18</v>
      </c>
      <c r="N3355">
        <v>0</v>
      </c>
      <c r="O3355">
        <v>0</v>
      </c>
      <c r="P3355" t="s">
        <v>93</v>
      </c>
      <c r="Q3355">
        <v>7</v>
      </c>
    </row>
    <row r="3356" spans="1:17" hidden="1" x14ac:dyDescent="0.2">
      <c r="A3356" t="str">
        <f t="shared" si="52"/>
        <v>367.0116</v>
      </c>
      <c r="B3356" t="s">
        <v>102</v>
      </c>
      <c r="C3356" t="s">
        <v>17</v>
      </c>
      <c r="D3356" t="s">
        <v>293</v>
      </c>
      <c r="E3356" t="s">
        <v>337</v>
      </c>
      <c r="F3356">
        <v>202112</v>
      </c>
      <c r="G3356">
        <v>0</v>
      </c>
      <c r="H3356">
        <v>1</v>
      </c>
      <c r="I3356">
        <v>0</v>
      </c>
      <c r="J3356">
        <v>0</v>
      </c>
      <c r="K3356">
        <v>754505656.27999997</v>
      </c>
      <c r="L3356">
        <v>0</v>
      </c>
      <c r="M3356">
        <v>754505656.27999997</v>
      </c>
      <c r="N3356">
        <v>0</v>
      </c>
      <c r="O3356">
        <v>0</v>
      </c>
      <c r="P3356" t="s">
        <v>93</v>
      </c>
      <c r="Q3356">
        <v>7</v>
      </c>
    </row>
    <row r="3357" spans="1:17" hidden="1" x14ac:dyDescent="0.2">
      <c r="A3357" t="str">
        <f t="shared" si="52"/>
        <v>367.4116</v>
      </c>
      <c r="B3357" t="s">
        <v>303</v>
      </c>
      <c r="C3357" t="s">
        <v>17</v>
      </c>
      <c r="D3357" t="s">
        <v>293</v>
      </c>
      <c r="E3357" t="s">
        <v>337</v>
      </c>
      <c r="F3357">
        <v>202112</v>
      </c>
      <c r="G3357">
        <v>0</v>
      </c>
      <c r="H3357">
        <v>1</v>
      </c>
      <c r="I3357">
        <v>0</v>
      </c>
      <c r="J3357">
        <v>0</v>
      </c>
      <c r="K3357">
        <v>1300682.3500000001</v>
      </c>
      <c r="L3357">
        <v>0</v>
      </c>
      <c r="M3357">
        <v>1300682.3500000001</v>
      </c>
      <c r="N3357">
        <v>0</v>
      </c>
      <c r="O3357">
        <v>0</v>
      </c>
      <c r="P3357" t="s">
        <v>93</v>
      </c>
      <c r="Q3357">
        <v>7</v>
      </c>
    </row>
    <row r="3358" spans="1:17" hidden="1" x14ac:dyDescent="0.2">
      <c r="A3358" t="str">
        <f t="shared" si="52"/>
        <v>368.0116</v>
      </c>
      <c r="B3358" t="s">
        <v>103</v>
      </c>
      <c r="C3358" t="s">
        <v>17</v>
      </c>
      <c r="D3358" t="s">
        <v>293</v>
      </c>
      <c r="E3358" t="s">
        <v>337</v>
      </c>
      <c r="F3358">
        <v>202112</v>
      </c>
      <c r="G3358">
        <v>0.13520000000000001</v>
      </c>
      <c r="H3358">
        <v>0.86070000000000002</v>
      </c>
      <c r="I3358">
        <v>4.1000000000000003E-3</v>
      </c>
      <c r="J3358">
        <v>0</v>
      </c>
      <c r="K3358">
        <v>5437858.7800000003</v>
      </c>
      <c r="L3358">
        <v>735198.51</v>
      </c>
      <c r="M3358">
        <v>4680365.05</v>
      </c>
      <c r="N3358">
        <v>22295.22</v>
      </c>
      <c r="O3358">
        <v>0</v>
      </c>
      <c r="P3358" t="s">
        <v>93</v>
      </c>
      <c r="Q3358">
        <v>7</v>
      </c>
    </row>
    <row r="3359" spans="1:17" hidden="1" x14ac:dyDescent="0.2">
      <c r="A3359" t="str">
        <f t="shared" si="52"/>
        <v>369.0116</v>
      </c>
      <c r="B3359" t="s">
        <v>304</v>
      </c>
      <c r="C3359" t="s">
        <v>17</v>
      </c>
      <c r="D3359" t="s">
        <v>293</v>
      </c>
      <c r="E3359" t="s">
        <v>337</v>
      </c>
      <c r="F3359">
        <v>202112</v>
      </c>
      <c r="G3359">
        <v>0</v>
      </c>
      <c r="H3359">
        <v>1</v>
      </c>
      <c r="I3359">
        <v>0</v>
      </c>
      <c r="J3359">
        <v>0</v>
      </c>
      <c r="K3359">
        <v>179838248.34999999</v>
      </c>
      <c r="L3359">
        <v>0</v>
      </c>
      <c r="M3359">
        <v>179838248.34999999</v>
      </c>
      <c r="N3359">
        <v>0</v>
      </c>
      <c r="O3359">
        <v>0</v>
      </c>
      <c r="P3359" t="s">
        <v>93</v>
      </c>
      <c r="Q3359">
        <v>7</v>
      </c>
    </row>
    <row r="3360" spans="1:17" hidden="1" x14ac:dyDescent="0.2">
      <c r="A3360" t="str">
        <f t="shared" si="52"/>
        <v>370.0116</v>
      </c>
      <c r="B3360" t="s">
        <v>104</v>
      </c>
      <c r="C3360" t="s">
        <v>17</v>
      </c>
      <c r="D3360" t="s">
        <v>293</v>
      </c>
      <c r="E3360" t="s">
        <v>337</v>
      </c>
      <c r="F3360">
        <v>202112</v>
      </c>
      <c r="G3360">
        <v>0.1173</v>
      </c>
      <c r="H3360">
        <v>0.87650000000000006</v>
      </c>
      <c r="I3360">
        <v>6.2000000000000006E-3</v>
      </c>
      <c r="J3360">
        <v>0</v>
      </c>
      <c r="K3360">
        <v>5194813.1399999997</v>
      </c>
      <c r="L3360">
        <v>609351.57999999996</v>
      </c>
      <c r="M3360">
        <v>4553253.72</v>
      </c>
      <c r="N3360">
        <v>32207.84</v>
      </c>
      <c r="O3360">
        <v>0</v>
      </c>
      <c r="P3360" t="s">
        <v>93</v>
      </c>
      <c r="Q3360">
        <v>7</v>
      </c>
    </row>
    <row r="3361" spans="1:17" hidden="1" x14ac:dyDescent="0.2">
      <c r="A3361" t="str">
        <f t="shared" si="52"/>
        <v>371.0116</v>
      </c>
      <c r="B3361" t="s">
        <v>305</v>
      </c>
      <c r="C3361" t="s">
        <v>17</v>
      </c>
      <c r="D3361" t="s">
        <v>293</v>
      </c>
      <c r="E3361" t="s">
        <v>337</v>
      </c>
      <c r="F3361">
        <v>202112</v>
      </c>
      <c r="G3361">
        <v>0</v>
      </c>
      <c r="H3361">
        <v>1</v>
      </c>
      <c r="I3361">
        <v>0</v>
      </c>
      <c r="J3361">
        <v>0</v>
      </c>
      <c r="K3361">
        <v>15067194.130000001</v>
      </c>
      <c r="L3361">
        <v>0</v>
      </c>
      <c r="M3361">
        <v>15067194.130000001</v>
      </c>
      <c r="N3361">
        <v>0</v>
      </c>
      <c r="O3361">
        <v>0</v>
      </c>
      <c r="P3361" t="s">
        <v>93</v>
      </c>
      <c r="Q3361">
        <v>7</v>
      </c>
    </row>
    <row r="3362" spans="1:17" hidden="1" x14ac:dyDescent="0.2">
      <c r="A3362" t="str">
        <f t="shared" si="52"/>
        <v>373.0116</v>
      </c>
      <c r="B3362" t="s">
        <v>306</v>
      </c>
      <c r="C3362" t="s">
        <v>17</v>
      </c>
      <c r="D3362" t="s">
        <v>293</v>
      </c>
      <c r="E3362" t="s">
        <v>337</v>
      </c>
      <c r="F3362">
        <v>202112</v>
      </c>
      <c r="G3362">
        <v>0</v>
      </c>
      <c r="H3362">
        <v>1</v>
      </c>
      <c r="I3362">
        <v>0</v>
      </c>
      <c r="J3362">
        <v>0</v>
      </c>
      <c r="K3362">
        <v>117983040.15000001</v>
      </c>
      <c r="L3362">
        <v>0</v>
      </c>
      <c r="M3362">
        <v>117983040.15000001</v>
      </c>
      <c r="N3362">
        <v>0</v>
      </c>
      <c r="O3362">
        <v>0</v>
      </c>
      <c r="P3362" t="s">
        <v>93</v>
      </c>
      <c r="Q3362">
        <v>7</v>
      </c>
    </row>
    <row r="3363" spans="1:17" hidden="1" x14ac:dyDescent="0.2">
      <c r="A3363" t="str">
        <f t="shared" si="52"/>
        <v>374.0116</v>
      </c>
      <c r="B3363" t="s">
        <v>307</v>
      </c>
      <c r="C3363" t="s">
        <v>17</v>
      </c>
      <c r="D3363" t="s">
        <v>293</v>
      </c>
      <c r="E3363" t="s">
        <v>337</v>
      </c>
      <c r="F3363">
        <v>202112</v>
      </c>
      <c r="G3363">
        <v>0</v>
      </c>
      <c r="H3363">
        <v>1</v>
      </c>
      <c r="I3363">
        <v>0</v>
      </c>
      <c r="J3363">
        <v>0</v>
      </c>
      <c r="K3363">
        <v>-4745.8900000000003</v>
      </c>
      <c r="L3363">
        <v>0</v>
      </c>
      <c r="M3363">
        <v>-4745.8900000000003</v>
      </c>
      <c r="N3363">
        <v>0</v>
      </c>
      <c r="O3363">
        <v>0</v>
      </c>
      <c r="P3363" t="s">
        <v>93</v>
      </c>
      <c r="Q3363">
        <v>7</v>
      </c>
    </row>
    <row r="3364" spans="1:17" hidden="1" x14ac:dyDescent="0.2">
      <c r="A3364" t="str">
        <f t="shared" si="52"/>
        <v>389.0116</v>
      </c>
      <c r="B3364" t="s">
        <v>106</v>
      </c>
      <c r="C3364" t="s">
        <v>17</v>
      </c>
      <c r="D3364" t="s">
        <v>293</v>
      </c>
      <c r="E3364" t="s">
        <v>337</v>
      </c>
      <c r="F3364">
        <v>202112</v>
      </c>
      <c r="G3364">
        <v>0</v>
      </c>
      <c r="H3364">
        <v>1</v>
      </c>
      <c r="I3364">
        <v>0</v>
      </c>
      <c r="J3364">
        <v>0</v>
      </c>
      <c r="K3364">
        <v>12915517.210000001</v>
      </c>
      <c r="L3364">
        <v>0</v>
      </c>
      <c r="M3364">
        <v>12915517.210000001</v>
      </c>
      <c r="N3364">
        <v>0</v>
      </c>
      <c r="O3364">
        <v>0</v>
      </c>
      <c r="P3364" t="s">
        <v>107</v>
      </c>
      <c r="Q3364">
        <v>8</v>
      </c>
    </row>
    <row r="3365" spans="1:17" hidden="1" x14ac:dyDescent="0.2">
      <c r="A3365" t="str">
        <f t="shared" si="52"/>
        <v>389.0116</v>
      </c>
      <c r="B3365" t="s">
        <v>286</v>
      </c>
      <c r="C3365" t="s">
        <v>17</v>
      </c>
      <c r="D3365" t="s">
        <v>293</v>
      </c>
      <c r="E3365" t="s">
        <v>337</v>
      </c>
      <c r="F3365">
        <v>202112</v>
      </c>
      <c r="G3365">
        <v>0</v>
      </c>
      <c r="H3365">
        <v>1</v>
      </c>
      <c r="I3365">
        <v>0</v>
      </c>
      <c r="J3365">
        <v>0</v>
      </c>
      <c r="K3365">
        <v>-3</v>
      </c>
      <c r="L3365">
        <v>0</v>
      </c>
      <c r="M3365">
        <v>-3</v>
      </c>
      <c r="N3365">
        <v>0</v>
      </c>
      <c r="O3365">
        <v>0</v>
      </c>
      <c r="P3365" t="s">
        <v>107</v>
      </c>
      <c r="Q3365">
        <v>8</v>
      </c>
    </row>
    <row r="3366" spans="1:17" hidden="1" x14ac:dyDescent="0.2">
      <c r="A3366" t="str">
        <f t="shared" si="52"/>
        <v>389.0116</v>
      </c>
      <c r="B3366" t="s">
        <v>108</v>
      </c>
      <c r="C3366" t="s">
        <v>17</v>
      </c>
      <c r="D3366" t="s">
        <v>293</v>
      </c>
      <c r="E3366" t="s">
        <v>337</v>
      </c>
      <c r="F3366">
        <v>202112</v>
      </c>
      <c r="G3366">
        <v>8.7300000000000003E-2</v>
      </c>
      <c r="H3366">
        <v>0.90400000000000003</v>
      </c>
      <c r="I3366">
        <v>8.7000000000000011E-3</v>
      </c>
      <c r="J3366">
        <v>0</v>
      </c>
      <c r="K3366">
        <v>111758.65000000001</v>
      </c>
      <c r="L3366">
        <v>9756.5300000000007</v>
      </c>
      <c r="M3366">
        <v>101029.82</v>
      </c>
      <c r="N3366">
        <v>972.30000000000007</v>
      </c>
      <c r="O3366">
        <v>0</v>
      </c>
      <c r="P3366" t="s">
        <v>107</v>
      </c>
      <c r="Q3366">
        <v>8</v>
      </c>
    </row>
    <row r="3367" spans="1:17" hidden="1" x14ac:dyDescent="0.2">
      <c r="A3367" t="str">
        <f t="shared" si="52"/>
        <v>389.1116</v>
      </c>
      <c r="B3367" t="s">
        <v>109</v>
      </c>
      <c r="C3367" t="s">
        <v>17</v>
      </c>
      <c r="D3367" t="s">
        <v>293</v>
      </c>
      <c r="E3367" t="s">
        <v>337</v>
      </c>
      <c r="F3367">
        <v>202112</v>
      </c>
      <c r="G3367">
        <v>0</v>
      </c>
      <c r="H3367">
        <v>1</v>
      </c>
      <c r="I3367">
        <v>0</v>
      </c>
      <c r="J3367">
        <v>0</v>
      </c>
      <c r="K3367">
        <v>520444</v>
      </c>
      <c r="L3367">
        <v>0</v>
      </c>
      <c r="M3367">
        <v>520444</v>
      </c>
      <c r="N3367">
        <v>0</v>
      </c>
      <c r="O3367">
        <v>0</v>
      </c>
      <c r="P3367" t="s">
        <v>107</v>
      </c>
      <c r="Q3367">
        <v>8</v>
      </c>
    </row>
    <row r="3368" spans="1:17" hidden="1" x14ac:dyDescent="0.2">
      <c r="A3368" t="str">
        <f t="shared" si="52"/>
        <v>390.0116</v>
      </c>
      <c r="B3368" t="s">
        <v>110</v>
      </c>
      <c r="C3368" t="s">
        <v>17</v>
      </c>
      <c r="D3368" t="s">
        <v>293</v>
      </c>
      <c r="E3368" t="s">
        <v>337</v>
      </c>
      <c r="F3368">
        <v>202112</v>
      </c>
      <c r="G3368">
        <v>0</v>
      </c>
      <c r="H3368">
        <v>1</v>
      </c>
      <c r="I3368">
        <v>0</v>
      </c>
      <c r="J3368">
        <v>0</v>
      </c>
      <c r="K3368">
        <v>400607950.51999998</v>
      </c>
      <c r="L3368">
        <v>0</v>
      </c>
      <c r="M3368">
        <v>400607950.51999998</v>
      </c>
      <c r="N3368">
        <v>0</v>
      </c>
      <c r="O3368">
        <v>0</v>
      </c>
      <c r="P3368" t="s">
        <v>107</v>
      </c>
      <c r="Q3368">
        <v>8</v>
      </c>
    </row>
    <row r="3369" spans="1:17" hidden="1" x14ac:dyDescent="0.2">
      <c r="A3369" t="str">
        <f t="shared" si="52"/>
        <v>390.0116</v>
      </c>
      <c r="B3369" t="s">
        <v>229</v>
      </c>
      <c r="C3369" t="s">
        <v>17</v>
      </c>
      <c r="D3369" t="s">
        <v>293</v>
      </c>
      <c r="E3369" t="s">
        <v>337</v>
      </c>
      <c r="F3369">
        <v>202112</v>
      </c>
      <c r="G3369">
        <v>0</v>
      </c>
      <c r="H3369">
        <v>1</v>
      </c>
      <c r="I3369">
        <v>0</v>
      </c>
      <c r="J3369">
        <v>0</v>
      </c>
      <c r="K3369">
        <v>596150.17000000004</v>
      </c>
      <c r="L3369">
        <v>0</v>
      </c>
      <c r="M3369">
        <v>596150.17000000004</v>
      </c>
      <c r="N3369">
        <v>0</v>
      </c>
      <c r="O3369">
        <v>0</v>
      </c>
      <c r="P3369" t="s">
        <v>107</v>
      </c>
      <c r="Q3369">
        <v>8</v>
      </c>
    </row>
    <row r="3370" spans="1:17" hidden="1" x14ac:dyDescent="0.2">
      <c r="A3370" t="str">
        <f t="shared" si="52"/>
        <v>390.0116</v>
      </c>
      <c r="B3370" t="s">
        <v>111</v>
      </c>
      <c r="C3370" t="s">
        <v>17</v>
      </c>
      <c r="D3370" t="s">
        <v>293</v>
      </c>
      <c r="E3370" t="s">
        <v>337</v>
      </c>
      <c r="F3370">
        <v>202112</v>
      </c>
      <c r="G3370">
        <v>0</v>
      </c>
      <c r="H3370">
        <v>1</v>
      </c>
      <c r="I3370">
        <v>0</v>
      </c>
      <c r="J3370">
        <v>0</v>
      </c>
      <c r="K3370">
        <v>-4999.3100000000004</v>
      </c>
      <c r="L3370">
        <v>0</v>
      </c>
      <c r="M3370">
        <v>-4999.3100000000004</v>
      </c>
      <c r="N3370">
        <v>0</v>
      </c>
      <c r="O3370">
        <v>0</v>
      </c>
      <c r="P3370" t="s">
        <v>107</v>
      </c>
      <c r="Q3370">
        <v>8</v>
      </c>
    </row>
    <row r="3371" spans="1:17" hidden="1" x14ac:dyDescent="0.2">
      <c r="A3371" t="str">
        <f t="shared" si="52"/>
        <v>390.0116</v>
      </c>
      <c r="B3371" t="s">
        <v>112</v>
      </c>
      <c r="C3371" t="s">
        <v>17</v>
      </c>
      <c r="D3371" t="s">
        <v>293</v>
      </c>
      <c r="E3371" t="s">
        <v>337</v>
      </c>
      <c r="F3371">
        <v>202112</v>
      </c>
      <c r="G3371">
        <v>8.7300000000000003E-2</v>
      </c>
      <c r="H3371">
        <v>0.90400000000000003</v>
      </c>
      <c r="I3371">
        <v>8.7000000000000011E-3</v>
      </c>
      <c r="J3371">
        <v>0</v>
      </c>
      <c r="K3371">
        <v>8230392.2999999998</v>
      </c>
      <c r="L3371">
        <v>718513.25</v>
      </c>
      <c r="M3371">
        <v>7440274.6399999997</v>
      </c>
      <c r="N3371">
        <v>71604.41</v>
      </c>
      <c r="O3371">
        <v>0</v>
      </c>
      <c r="P3371" t="s">
        <v>107</v>
      </c>
      <c r="Q3371">
        <v>8</v>
      </c>
    </row>
    <row r="3372" spans="1:17" hidden="1" x14ac:dyDescent="0.2">
      <c r="A3372" t="str">
        <f t="shared" si="52"/>
        <v>390.1116</v>
      </c>
      <c r="B3372" t="s">
        <v>115</v>
      </c>
      <c r="C3372" t="s">
        <v>17</v>
      </c>
      <c r="D3372" t="s">
        <v>293</v>
      </c>
      <c r="E3372" t="s">
        <v>337</v>
      </c>
      <c r="F3372">
        <v>202112</v>
      </c>
      <c r="G3372">
        <v>0</v>
      </c>
      <c r="H3372">
        <v>1</v>
      </c>
      <c r="I3372">
        <v>0</v>
      </c>
      <c r="J3372">
        <v>0</v>
      </c>
      <c r="K3372">
        <v>16345597.140000001</v>
      </c>
      <c r="L3372">
        <v>0</v>
      </c>
      <c r="M3372">
        <v>16345597.140000001</v>
      </c>
      <c r="N3372">
        <v>0</v>
      </c>
      <c r="O3372">
        <v>0</v>
      </c>
      <c r="P3372" t="s">
        <v>107</v>
      </c>
      <c r="Q3372">
        <v>8</v>
      </c>
    </row>
    <row r="3373" spans="1:17" hidden="1" x14ac:dyDescent="0.2">
      <c r="A3373" t="str">
        <f t="shared" si="52"/>
        <v>390.1116</v>
      </c>
      <c r="B3373" t="s">
        <v>308</v>
      </c>
      <c r="C3373" t="s">
        <v>17</v>
      </c>
      <c r="D3373" t="s">
        <v>293</v>
      </c>
      <c r="E3373" t="s">
        <v>337</v>
      </c>
      <c r="F3373">
        <v>202112</v>
      </c>
      <c r="G3373">
        <v>0</v>
      </c>
      <c r="H3373">
        <v>1</v>
      </c>
      <c r="I3373">
        <v>0</v>
      </c>
      <c r="J3373">
        <v>0</v>
      </c>
      <c r="K3373">
        <v>118252.14</v>
      </c>
      <c r="L3373">
        <v>0</v>
      </c>
      <c r="M3373">
        <v>118252.14</v>
      </c>
      <c r="N3373">
        <v>0</v>
      </c>
      <c r="O3373">
        <v>0</v>
      </c>
      <c r="P3373" t="s">
        <v>107</v>
      </c>
      <c r="Q3373">
        <v>8</v>
      </c>
    </row>
    <row r="3374" spans="1:17" hidden="1" x14ac:dyDescent="0.2">
      <c r="A3374" t="str">
        <f t="shared" si="52"/>
        <v>390.3116</v>
      </c>
      <c r="B3374" t="s">
        <v>116</v>
      </c>
      <c r="C3374" t="s">
        <v>17</v>
      </c>
      <c r="D3374" t="s">
        <v>293</v>
      </c>
      <c r="E3374" t="s">
        <v>337</v>
      </c>
      <c r="F3374">
        <v>202112</v>
      </c>
      <c r="G3374">
        <v>0</v>
      </c>
      <c r="H3374">
        <v>1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 t="s">
        <v>107</v>
      </c>
      <c r="Q3374">
        <v>8</v>
      </c>
    </row>
    <row r="3375" spans="1:17" hidden="1" x14ac:dyDescent="0.2">
      <c r="A3375" t="str">
        <f t="shared" si="52"/>
        <v>391.0116</v>
      </c>
      <c r="B3375" t="s">
        <v>117</v>
      </c>
      <c r="C3375" t="s">
        <v>17</v>
      </c>
      <c r="D3375" t="s">
        <v>293</v>
      </c>
      <c r="E3375" t="s">
        <v>337</v>
      </c>
      <c r="F3375">
        <v>202112</v>
      </c>
      <c r="G3375">
        <v>0</v>
      </c>
      <c r="H3375">
        <v>1</v>
      </c>
      <c r="I3375">
        <v>0</v>
      </c>
      <c r="J3375">
        <v>0</v>
      </c>
      <c r="K3375">
        <v>28208428.390000001</v>
      </c>
      <c r="L3375">
        <v>0</v>
      </c>
      <c r="M3375">
        <v>28208428.390000001</v>
      </c>
      <c r="N3375">
        <v>0</v>
      </c>
      <c r="O3375">
        <v>0</v>
      </c>
      <c r="P3375" t="s">
        <v>107</v>
      </c>
      <c r="Q3375">
        <v>8</v>
      </c>
    </row>
    <row r="3376" spans="1:17" hidden="1" x14ac:dyDescent="0.2">
      <c r="A3376" t="str">
        <f t="shared" si="52"/>
        <v>391.0116</v>
      </c>
      <c r="B3376" t="s">
        <v>118</v>
      </c>
      <c r="C3376" t="s">
        <v>17</v>
      </c>
      <c r="D3376" t="s">
        <v>293</v>
      </c>
      <c r="E3376" t="s">
        <v>337</v>
      </c>
      <c r="F3376">
        <v>202112</v>
      </c>
      <c r="G3376">
        <v>0</v>
      </c>
      <c r="H3376">
        <v>1</v>
      </c>
      <c r="I3376">
        <v>0</v>
      </c>
      <c r="J3376">
        <v>0</v>
      </c>
      <c r="K3376">
        <v>183542.15</v>
      </c>
      <c r="L3376">
        <v>0</v>
      </c>
      <c r="M3376">
        <v>183542.15</v>
      </c>
      <c r="N3376">
        <v>0</v>
      </c>
      <c r="O3376">
        <v>0</v>
      </c>
      <c r="P3376" t="s">
        <v>107</v>
      </c>
      <c r="Q3376">
        <v>8</v>
      </c>
    </row>
    <row r="3377" spans="1:17" hidden="1" x14ac:dyDescent="0.2">
      <c r="A3377" t="str">
        <f t="shared" si="52"/>
        <v>391.0116</v>
      </c>
      <c r="B3377" t="s">
        <v>119</v>
      </c>
      <c r="C3377" t="s">
        <v>17</v>
      </c>
      <c r="D3377" t="s">
        <v>293</v>
      </c>
      <c r="E3377" t="s">
        <v>337</v>
      </c>
      <c r="F3377">
        <v>202112</v>
      </c>
      <c r="G3377">
        <v>0</v>
      </c>
      <c r="H3377">
        <v>1</v>
      </c>
      <c r="I3377">
        <v>0</v>
      </c>
      <c r="J3377">
        <v>0</v>
      </c>
      <c r="K3377">
        <v>-1064.5999999999999</v>
      </c>
      <c r="L3377">
        <v>0</v>
      </c>
      <c r="M3377">
        <v>-1064.5999999999999</v>
      </c>
      <c r="N3377">
        <v>0</v>
      </c>
      <c r="O3377">
        <v>0</v>
      </c>
      <c r="P3377" t="s">
        <v>107</v>
      </c>
      <c r="Q3377">
        <v>8</v>
      </c>
    </row>
    <row r="3378" spans="1:17" hidden="1" x14ac:dyDescent="0.2">
      <c r="A3378" t="str">
        <f t="shared" si="52"/>
        <v>391.0116</v>
      </c>
      <c r="B3378" t="s">
        <v>120</v>
      </c>
      <c r="C3378" t="s">
        <v>17</v>
      </c>
      <c r="D3378" t="s">
        <v>293</v>
      </c>
      <c r="E3378" t="s">
        <v>337</v>
      </c>
      <c r="F3378">
        <v>202112</v>
      </c>
      <c r="G3378">
        <v>8.7300000000000003E-2</v>
      </c>
      <c r="H3378">
        <v>0.90400000000000003</v>
      </c>
      <c r="I3378">
        <v>8.7000000000000011E-3</v>
      </c>
      <c r="J3378">
        <v>0</v>
      </c>
      <c r="K3378">
        <v>13506.03</v>
      </c>
      <c r="L3378">
        <v>1179.08</v>
      </c>
      <c r="M3378">
        <v>12209.45</v>
      </c>
      <c r="N3378">
        <v>117.5</v>
      </c>
      <c r="O3378">
        <v>0</v>
      </c>
      <c r="P3378" t="s">
        <v>107</v>
      </c>
      <c r="Q3378">
        <v>8</v>
      </c>
    </row>
    <row r="3379" spans="1:17" hidden="1" x14ac:dyDescent="0.2">
      <c r="A3379" t="str">
        <f t="shared" si="52"/>
        <v>391.1116</v>
      </c>
      <c r="B3379" t="s">
        <v>122</v>
      </c>
      <c r="C3379" t="s">
        <v>17</v>
      </c>
      <c r="D3379" t="s">
        <v>293</v>
      </c>
      <c r="E3379" t="s">
        <v>337</v>
      </c>
      <c r="F3379">
        <v>202112</v>
      </c>
      <c r="G3379">
        <v>0</v>
      </c>
      <c r="H3379">
        <v>1</v>
      </c>
      <c r="I3379">
        <v>0</v>
      </c>
      <c r="J3379">
        <v>0</v>
      </c>
      <c r="K3379">
        <v>18672692.149999999</v>
      </c>
      <c r="L3379">
        <v>0</v>
      </c>
      <c r="M3379">
        <v>18672692.149999999</v>
      </c>
      <c r="N3379">
        <v>0</v>
      </c>
      <c r="O3379">
        <v>0</v>
      </c>
      <c r="P3379" t="s">
        <v>107</v>
      </c>
      <c r="Q3379">
        <v>8</v>
      </c>
    </row>
    <row r="3380" spans="1:17" hidden="1" x14ac:dyDescent="0.2">
      <c r="A3380" t="str">
        <f t="shared" si="52"/>
        <v>391.1116</v>
      </c>
      <c r="B3380" t="s">
        <v>309</v>
      </c>
      <c r="C3380" t="s">
        <v>17</v>
      </c>
      <c r="D3380" t="s">
        <v>293</v>
      </c>
      <c r="E3380" t="s">
        <v>337</v>
      </c>
      <c r="F3380">
        <v>202112</v>
      </c>
      <c r="G3380">
        <v>0</v>
      </c>
      <c r="H3380">
        <v>1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 t="s">
        <v>107</v>
      </c>
      <c r="Q3380">
        <v>8</v>
      </c>
    </row>
    <row r="3381" spans="1:17" hidden="1" x14ac:dyDescent="0.2">
      <c r="A3381" t="str">
        <f t="shared" si="52"/>
        <v>391.1116</v>
      </c>
      <c r="B3381" t="s">
        <v>124</v>
      </c>
      <c r="C3381" t="s">
        <v>17</v>
      </c>
      <c r="D3381" t="s">
        <v>293</v>
      </c>
      <c r="E3381" t="s">
        <v>337</v>
      </c>
      <c r="F3381">
        <v>202112</v>
      </c>
      <c r="G3381">
        <v>0</v>
      </c>
      <c r="H3381">
        <v>1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 t="s">
        <v>107</v>
      </c>
      <c r="Q3381">
        <v>8</v>
      </c>
    </row>
    <row r="3382" spans="1:17" hidden="1" x14ac:dyDescent="0.2">
      <c r="A3382" t="str">
        <f t="shared" si="52"/>
        <v>391.1116</v>
      </c>
      <c r="B3382" t="s">
        <v>125</v>
      </c>
      <c r="C3382" t="s">
        <v>17</v>
      </c>
      <c r="D3382" t="s">
        <v>293</v>
      </c>
      <c r="E3382" t="s">
        <v>337</v>
      </c>
      <c r="F3382">
        <v>202112</v>
      </c>
      <c r="G3382">
        <v>0</v>
      </c>
      <c r="H3382">
        <v>1</v>
      </c>
      <c r="I3382">
        <v>0</v>
      </c>
      <c r="J3382">
        <v>0</v>
      </c>
      <c r="K3382">
        <v>245901.88</v>
      </c>
      <c r="L3382">
        <v>0</v>
      </c>
      <c r="M3382">
        <v>245901.88</v>
      </c>
      <c r="N3382">
        <v>0</v>
      </c>
      <c r="O3382">
        <v>0</v>
      </c>
      <c r="P3382" t="s">
        <v>107</v>
      </c>
      <c r="Q3382">
        <v>8</v>
      </c>
    </row>
    <row r="3383" spans="1:17" hidden="1" x14ac:dyDescent="0.2">
      <c r="A3383" t="str">
        <f t="shared" si="52"/>
        <v>391.1116</v>
      </c>
      <c r="B3383" t="s">
        <v>126</v>
      </c>
      <c r="C3383" t="s">
        <v>17</v>
      </c>
      <c r="D3383" t="s">
        <v>293</v>
      </c>
      <c r="E3383" t="s">
        <v>337</v>
      </c>
      <c r="F3383">
        <v>202112</v>
      </c>
      <c r="G3383">
        <v>0</v>
      </c>
      <c r="H3383">
        <v>1</v>
      </c>
      <c r="I3383">
        <v>0</v>
      </c>
      <c r="J3383">
        <v>0</v>
      </c>
      <c r="K3383">
        <v>-957.17000000000007</v>
      </c>
      <c r="L3383">
        <v>0</v>
      </c>
      <c r="M3383">
        <v>-957.17000000000007</v>
      </c>
      <c r="N3383">
        <v>0</v>
      </c>
      <c r="O3383">
        <v>0</v>
      </c>
      <c r="P3383" t="s">
        <v>107</v>
      </c>
      <c r="Q3383">
        <v>8</v>
      </c>
    </row>
    <row r="3384" spans="1:17" hidden="1" x14ac:dyDescent="0.2">
      <c r="A3384" t="str">
        <f t="shared" si="52"/>
        <v>391.1116</v>
      </c>
      <c r="B3384" t="s">
        <v>127</v>
      </c>
      <c r="C3384" t="s">
        <v>17</v>
      </c>
      <c r="D3384" t="s">
        <v>293</v>
      </c>
      <c r="E3384" t="s">
        <v>337</v>
      </c>
      <c r="F3384">
        <v>202112</v>
      </c>
      <c r="G3384">
        <v>8.7300000000000003E-2</v>
      </c>
      <c r="H3384">
        <v>0.90400000000000003</v>
      </c>
      <c r="I3384">
        <v>8.7000000000000011E-3</v>
      </c>
      <c r="J3384">
        <v>0</v>
      </c>
      <c r="K3384">
        <v>22373.89</v>
      </c>
      <c r="L3384">
        <v>1953.24</v>
      </c>
      <c r="M3384">
        <v>20226</v>
      </c>
      <c r="N3384">
        <v>194.65</v>
      </c>
      <c r="O3384">
        <v>0</v>
      </c>
      <c r="P3384" t="s">
        <v>107</v>
      </c>
      <c r="Q3384">
        <v>8</v>
      </c>
    </row>
    <row r="3385" spans="1:17" hidden="1" x14ac:dyDescent="0.2">
      <c r="A3385" t="str">
        <f t="shared" si="52"/>
        <v>391.1116</v>
      </c>
      <c r="B3385" t="s">
        <v>128</v>
      </c>
      <c r="C3385" t="s">
        <v>17</v>
      </c>
      <c r="D3385" t="s">
        <v>293</v>
      </c>
      <c r="E3385" t="s">
        <v>337</v>
      </c>
      <c r="F3385">
        <v>202112</v>
      </c>
      <c r="G3385">
        <v>0</v>
      </c>
      <c r="H3385">
        <v>1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 t="s">
        <v>107</v>
      </c>
      <c r="Q3385">
        <v>8</v>
      </c>
    </row>
    <row r="3386" spans="1:17" hidden="1" x14ac:dyDescent="0.2">
      <c r="A3386" t="str">
        <f t="shared" si="52"/>
        <v>392.1116</v>
      </c>
      <c r="B3386" t="s">
        <v>132</v>
      </c>
      <c r="C3386" t="s">
        <v>17</v>
      </c>
      <c r="D3386" t="s">
        <v>293</v>
      </c>
      <c r="E3386" t="s">
        <v>337</v>
      </c>
      <c r="F3386">
        <v>202112</v>
      </c>
      <c r="G3386">
        <v>0</v>
      </c>
      <c r="H3386">
        <v>1</v>
      </c>
      <c r="I3386">
        <v>0</v>
      </c>
      <c r="J3386">
        <v>0</v>
      </c>
      <c r="K3386">
        <v>1154938.43</v>
      </c>
      <c r="L3386">
        <v>0</v>
      </c>
      <c r="M3386">
        <v>1154938.43</v>
      </c>
      <c r="N3386">
        <v>0</v>
      </c>
      <c r="O3386">
        <v>0</v>
      </c>
      <c r="P3386" t="s">
        <v>107</v>
      </c>
      <c r="Q3386">
        <v>8</v>
      </c>
    </row>
    <row r="3387" spans="1:17" hidden="1" x14ac:dyDescent="0.2">
      <c r="A3387" t="str">
        <f t="shared" si="52"/>
        <v>392.2116</v>
      </c>
      <c r="B3387" t="s">
        <v>135</v>
      </c>
      <c r="C3387" t="s">
        <v>17</v>
      </c>
      <c r="D3387" t="s">
        <v>293</v>
      </c>
      <c r="E3387" t="s">
        <v>337</v>
      </c>
      <c r="F3387">
        <v>202112</v>
      </c>
      <c r="G3387">
        <v>0</v>
      </c>
      <c r="H3387">
        <v>1</v>
      </c>
      <c r="I3387">
        <v>0</v>
      </c>
      <c r="J3387">
        <v>0</v>
      </c>
      <c r="K3387">
        <v>7857901.1299999999</v>
      </c>
      <c r="L3387">
        <v>0</v>
      </c>
      <c r="M3387">
        <v>7857901.1299999999</v>
      </c>
      <c r="N3387">
        <v>0</v>
      </c>
      <c r="O3387">
        <v>0</v>
      </c>
      <c r="P3387" t="s">
        <v>107</v>
      </c>
      <c r="Q3387">
        <v>8</v>
      </c>
    </row>
    <row r="3388" spans="1:17" hidden="1" x14ac:dyDescent="0.2">
      <c r="A3388" t="str">
        <f t="shared" si="52"/>
        <v>392.2116</v>
      </c>
      <c r="B3388" t="s">
        <v>136</v>
      </c>
      <c r="C3388" t="s">
        <v>17</v>
      </c>
      <c r="D3388" t="s">
        <v>293</v>
      </c>
      <c r="E3388" t="s">
        <v>337</v>
      </c>
      <c r="F3388">
        <v>202112</v>
      </c>
      <c r="G3388">
        <v>0</v>
      </c>
      <c r="H3388">
        <v>1</v>
      </c>
      <c r="I3388">
        <v>0</v>
      </c>
      <c r="J3388">
        <v>0</v>
      </c>
      <c r="K3388">
        <v>503041.83</v>
      </c>
      <c r="L3388">
        <v>0</v>
      </c>
      <c r="M3388">
        <v>503041.83</v>
      </c>
      <c r="N3388">
        <v>0</v>
      </c>
      <c r="O3388">
        <v>0</v>
      </c>
      <c r="P3388" t="s">
        <v>107</v>
      </c>
      <c r="Q3388">
        <v>8</v>
      </c>
    </row>
    <row r="3389" spans="1:17" hidden="1" x14ac:dyDescent="0.2">
      <c r="A3389" t="str">
        <f t="shared" si="52"/>
        <v>392.2116</v>
      </c>
      <c r="B3389" t="s">
        <v>137</v>
      </c>
      <c r="C3389" t="s">
        <v>17</v>
      </c>
      <c r="D3389" t="s">
        <v>293</v>
      </c>
      <c r="E3389" t="s">
        <v>337</v>
      </c>
      <c r="F3389">
        <v>202112</v>
      </c>
      <c r="G3389">
        <v>0</v>
      </c>
      <c r="H3389">
        <v>1</v>
      </c>
      <c r="I3389">
        <v>0</v>
      </c>
      <c r="J3389">
        <v>0</v>
      </c>
      <c r="K3389">
        <v>-179.28</v>
      </c>
      <c r="L3389">
        <v>0</v>
      </c>
      <c r="M3389">
        <v>-179.28</v>
      </c>
      <c r="N3389">
        <v>0</v>
      </c>
      <c r="O3389">
        <v>0</v>
      </c>
      <c r="P3389" t="s">
        <v>107</v>
      </c>
      <c r="Q3389">
        <v>8</v>
      </c>
    </row>
    <row r="3390" spans="1:17" hidden="1" x14ac:dyDescent="0.2">
      <c r="A3390" t="str">
        <f t="shared" si="52"/>
        <v>392.3116</v>
      </c>
      <c r="B3390" t="s">
        <v>139</v>
      </c>
      <c r="C3390" t="s">
        <v>17</v>
      </c>
      <c r="D3390" t="s">
        <v>293</v>
      </c>
      <c r="E3390" t="s">
        <v>337</v>
      </c>
      <c r="F3390">
        <v>202112</v>
      </c>
      <c r="G3390">
        <v>0</v>
      </c>
      <c r="H3390">
        <v>1</v>
      </c>
      <c r="I3390">
        <v>0</v>
      </c>
      <c r="J3390">
        <v>0</v>
      </c>
      <c r="K3390">
        <v>8078022.9199999999</v>
      </c>
      <c r="L3390">
        <v>0</v>
      </c>
      <c r="M3390">
        <v>8078022.9199999999</v>
      </c>
      <c r="N3390">
        <v>0</v>
      </c>
      <c r="O3390">
        <v>0</v>
      </c>
      <c r="P3390" t="s">
        <v>107</v>
      </c>
      <c r="Q3390">
        <v>8</v>
      </c>
    </row>
    <row r="3391" spans="1:17" hidden="1" x14ac:dyDescent="0.2">
      <c r="A3391" t="str">
        <f t="shared" si="52"/>
        <v>392.3116</v>
      </c>
      <c r="B3391" t="s">
        <v>230</v>
      </c>
      <c r="C3391" t="s">
        <v>17</v>
      </c>
      <c r="D3391" t="s">
        <v>293</v>
      </c>
      <c r="E3391" t="s">
        <v>337</v>
      </c>
      <c r="F3391">
        <v>202112</v>
      </c>
      <c r="G3391">
        <v>0</v>
      </c>
      <c r="H3391">
        <v>1</v>
      </c>
      <c r="I3391">
        <v>0</v>
      </c>
      <c r="J3391">
        <v>0</v>
      </c>
      <c r="K3391">
        <v>120863.54000000001</v>
      </c>
      <c r="L3391">
        <v>0</v>
      </c>
      <c r="M3391">
        <v>120863.54000000001</v>
      </c>
      <c r="N3391">
        <v>0</v>
      </c>
      <c r="O3391">
        <v>0</v>
      </c>
      <c r="P3391" t="s">
        <v>107</v>
      </c>
      <c r="Q3391">
        <v>8</v>
      </c>
    </row>
    <row r="3392" spans="1:17" hidden="1" x14ac:dyDescent="0.2">
      <c r="A3392" t="str">
        <f t="shared" si="52"/>
        <v>392.3116</v>
      </c>
      <c r="B3392" t="s">
        <v>140</v>
      </c>
      <c r="C3392" t="s">
        <v>17</v>
      </c>
      <c r="D3392" t="s">
        <v>293</v>
      </c>
      <c r="E3392" t="s">
        <v>337</v>
      </c>
      <c r="F3392">
        <v>202112</v>
      </c>
      <c r="G3392">
        <v>0</v>
      </c>
      <c r="H3392">
        <v>1</v>
      </c>
      <c r="I3392">
        <v>0</v>
      </c>
      <c r="J3392">
        <v>0</v>
      </c>
      <c r="K3392">
        <v>-2713.96</v>
      </c>
      <c r="L3392">
        <v>0</v>
      </c>
      <c r="M3392">
        <v>-2713.96</v>
      </c>
      <c r="N3392">
        <v>0</v>
      </c>
      <c r="O3392">
        <v>0</v>
      </c>
      <c r="P3392" t="s">
        <v>107</v>
      </c>
      <c r="Q3392">
        <v>8</v>
      </c>
    </row>
    <row r="3393" spans="1:17" hidden="1" x14ac:dyDescent="0.2">
      <c r="A3393" t="str">
        <f t="shared" si="52"/>
        <v>392.4116</v>
      </c>
      <c r="B3393" t="s">
        <v>141</v>
      </c>
      <c r="C3393" t="s">
        <v>17</v>
      </c>
      <c r="D3393" t="s">
        <v>293</v>
      </c>
      <c r="E3393" t="s">
        <v>337</v>
      </c>
      <c r="F3393">
        <v>202112</v>
      </c>
      <c r="G3393">
        <v>0</v>
      </c>
      <c r="H3393">
        <v>1</v>
      </c>
      <c r="I3393">
        <v>0</v>
      </c>
      <c r="J3393">
        <v>0</v>
      </c>
      <c r="K3393">
        <v>25133690.91</v>
      </c>
      <c r="L3393">
        <v>0</v>
      </c>
      <c r="M3393">
        <v>25133690.91</v>
      </c>
      <c r="N3393">
        <v>0</v>
      </c>
      <c r="O3393">
        <v>0</v>
      </c>
      <c r="P3393" t="s">
        <v>107</v>
      </c>
      <c r="Q3393">
        <v>8</v>
      </c>
    </row>
    <row r="3394" spans="1:17" hidden="1" x14ac:dyDescent="0.2">
      <c r="A3394" t="str">
        <f t="shared" si="52"/>
        <v>392.4116</v>
      </c>
      <c r="B3394" t="s">
        <v>142</v>
      </c>
      <c r="C3394" t="s">
        <v>17</v>
      </c>
      <c r="D3394" t="s">
        <v>293</v>
      </c>
      <c r="E3394" t="s">
        <v>337</v>
      </c>
      <c r="F3394">
        <v>202112</v>
      </c>
      <c r="G3394">
        <v>0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 t="s">
        <v>107</v>
      </c>
      <c r="Q3394">
        <v>8</v>
      </c>
    </row>
    <row r="3395" spans="1:17" hidden="1" x14ac:dyDescent="0.2">
      <c r="A3395" t="str">
        <f t="shared" ref="A3395:A3458" si="53">_xlfn.CONCAT(MID(B3395,3,5),E3395)</f>
        <v>392.7116</v>
      </c>
      <c r="B3395" t="s">
        <v>143</v>
      </c>
      <c r="C3395" t="s">
        <v>17</v>
      </c>
      <c r="D3395" t="s">
        <v>293</v>
      </c>
      <c r="E3395" t="s">
        <v>337</v>
      </c>
      <c r="F3395">
        <v>202112</v>
      </c>
      <c r="G3395">
        <v>0</v>
      </c>
      <c r="H3395">
        <v>1</v>
      </c>
      <c r="I3395">
        <v>0</v>
      </c>
      <c r="J3395">
        <v>0</v>
      </c>
      <c r="K3395">
        <v>68207961.599999994</v>
      </c>
      <c r="L3395">
        <v>0</v>
      </c>
      <c r="M3395">
        <v>68207961.599999994</v>
      </c>
      <c r="N3395">
        <v>0</v>
      </c>
      <c r="O3395">
        <v>0</v>
      </c>
      <c r="P3395" t="s">
        <v>107</v>
      </c>
      <c r="Q3395">
        <v>8</v>
      </c>
    </row>
    <row r="3396" spans="1:17" hidden="1" x14ac:dyDescent="0.2">
      <c r="A3396" t="str">
        <f t="shared" si="53"/>
        <v>392.8116</v>
      </c>
      <c r="B3396" t="s">
        <v>145</v>
      </c>
      <c r="C3396" t="s">
        <v>17</v>
      </c>
      <c r="D3396" t="s">
        <v>293</v>
      </c>
      <c r="E3396" t="s">
        <v>337</v>
      </c>
      <c r="F3396">
        <v>202112</v>
      </c>
      <c r="G3396">
        <v>0</v>
      </c>
      <c r="H3396">
        <v>1</v>
      </c>
      <c r="I3396">
        <v>0</v>
      </c>
      <c r="J3396">
        <v>0</v>
      </c>
      <c r="K3396">
        <v>14297268.66</v>
      </c>
      <c r="L3396">
        <v>0</v>
      </c>
      <c r="M3396">
        <v>14297268.66</v>
      </c>
      <c r="N3396">
        <v>0</v>
      </c>
      <c r="O3396">
        <v>0</v>
      </c>
      <c r="P3396" t="s">
        <v>107</v>
      </c>
      <c r="Q3396">
        <v>8</v>
      </c>
    </row>
    <row r="3397" spans="1:17" hidden="1" x14ac:dyDescent="0.2">
      <c r="A3397" t="str">
        <f t="shared" si="53"/>
        <v>392.8116</v>
      </c>
      <c r="B3397" t="s">
        <v>310</v>
      </c>
      <c r="C3397" t="s">
        <v>17</v>
      </c>
      <c r="D3397" t="s">
        <v>293</v>
      </c>
      <c r="E3397" t="s">
        <v>337</v>
      </c>
      <c r="F3397">
        <v>202112</v>
      </c>
      <c r="G3397">
        <v>0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 t="s">
        <v>107</v>
      </c>
      <c r="Q3397">
        <v>8</v>
      </c>
    </row>
    <row r="3398" spans="1:17" hidden="1" x14ac:dyDescent="0.2">
      <c r="A3398" t="str">
        <f t="shared" si="53"/>
        <v>393.0116</v>
      </c>
      <c r="B3398" t="s">
        <v>148</v>
      </c>
      <c r="C3398" t="s">
        <v>17</v>
      </c>
      <c r="D3398" t="s">
        <v>293</v>
      </c>
      <c r="E3398" t="s">
        <v>337</v>
      </c>
      <c r="F3398">
        <v>202112</v>
      </c>
      <c r="G3398">
        <v>0</v>
      </c>
      <c r="H3398">
        <v>1</v>
      </c>
      <c r="I3398">
        <v>0</v>
      </c>
      <c r="J3398">
        <v>0</v>
      </c>
      <c r="K3398">
        <v>470563.41000000003</v>
      </c>
      <c r="L3398">
        <v>0</v>
      </c>
      <c r="M3398">
        <v>470563.41000000003</v>
      </c>
      <c r="N3398">
        <v>0</v>
      </c>
      <c r="O3398">
        <v>0</v>
      </c>
      <c r="P3398" t="s">
        <v>107</v>
      </c>
      <c r="Q3398">
        <v>8</v>
      </c>
    </row>
    <row r="3399" spans="1:17" hidden="1" x14ac:dyDescent="0.2">
      <c r="A3399" t="str">
        <f t="shared" si="53"/>
        <v>393.0116</v>
      </c>
      <c r="B3399" t="s">
        <v>149</v>
      </c>
      <c r="C3399" t="s">
        <v>17</v>
      </c>
      <c r="D3399" t="s">
        <v>293</v>
      </c>
      <c r="E3399" t="s">
        <v>337</v>
      </c>
      <c r="F3399">
        <v>202112</v>
      </c>
      <c r="G3399">
        <v>0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 t="s">
        <v>107</v>
      </c>
      <c r="Q3399">
        <v>8</v>
      </c>
    </row>
    <row r="3400" spans="1:17" hidden="1" x14ac:dyDescent="0.2">
      <c r="A3400" t="str">
        <f t="shared" si="53"/>
        <v>394.0116</v>
      </c>
      <c r="B3400" t="s">
        <v>151</v>
      </c>
      <c r="C3400" t="s">
        <v>17</v>
      </c>
      <c r="D3400" t="s">
        <v>293</v>
      </c>
      <c r="E3400" t="s">
        <v>337</v>
      </c>
      <c r="F3400">
        <v>202112</v>
      </c>
      <c r="G3400">
        <v>0</v>
      </c>
      <c r="H3400">
        <v>1</v>
      </c>
      <c r="I3400">
        <v>0</v>
      </c>
      <c r="J3400">
        <v>0</v>
      </c>
      <c r="K3400">
        <v>26965766.719999999</v>
      </c>
      <c r="L3400">
        <v>0</v>
      </c>
      <c r="M3400">
        <v>26965766.719999999</v>
      </c>
      <c r="N3400">
        <v>0</v>
      </c>
      <c r="O3400">
        <v>0</v>
      </c>
      <c r="P3400" t="s">
        <v>107</v>
      </c>
      <c r="Q3400">
        <v>8</v>
      </c>
    </row>
    <row r="3401" spans="1:17" hidden="1" x14ac:dyDescent="0.2">
      <c r="A3401" t="str">
        <f t="shared" si="53"/>
        <v>394.0116</v>
      </c>
      <c r="B3401" t="s">
        <v>152</v>
      </c>
      <c r="C3401" t="s">
        <v>17</v>
      </c>
      <c r="D3401" t="s">
        <v>293</v>
      </c>
      <c r="E3401" t="s">
        <v>337</v>
      </c>
      <c r="F3401">
        <v>202112</v>
      </c>
      <c r="G3401">
        <v>0</v>
      </c>
      <c r="H3401">
        <v>1</v>
      </c>
      <c r="I3401">
        <v>0</v>
      </c>
      <c r="J3401">
        <v>0</v>
      </c>
      <c r="K3401">
        <v>-71041.040000000008</v>
      </c>
      <c r="L3401">
        <v>0</v>
      </c>
      <c r="M3401">
        <v>-71041.040000000008</v>
      </c>
      <c r="N3401">
        <v>0</v>
      </c>
      <c r="O3401">
        <v>0</v>
      </c>
      <c r="P3401" t="s">
        <v>107</v>
      </c>
      <c r="Q3401">
        <v>8</v>
      </c>
    </row>
    <row r="3402" spans="1:17" hidden="1" x14ac:dyDescent="0.2">
      <c r="A3402" t="str">
        <f t="shared" si="53"/>
        <v>394.0116</v>
      </c>
      <c r="B3402" t="s">
        <v>153</v>
      </c>
      <c r="C3402" t="s">
        <v>17</v>
      </c>
      <c r="D3402" t="s">
        <v>293</v>
      </c>
      <c r="E3402" t="s">
        <v>337</v>
      </c>
      <c r="F3402">
        <v>202112</v>
      </c>
      <c r="G3402">
        <v>8.7300000000000003E-2</v>
      </c>
      <c r="H3402">
        <v>0.90400000000000003</v>
      </c>
      <c r="I3402">
        <v>8.7000000000000011E-3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 t="s">
        <v>107</v>
      </c>
      <c r="Q3402">
        <v>8</v>
      </c>
    </row>
    <row r="3403" spans="1:17" hidden="1" x14ac:dyDescent="0.2">
      <c r="A3403" t="str">
        <f t="shared" si="53"/>
        <v>395.0116</v>
      </c>
      <c r="B3403" t="s">
        <v>154</v>
      </c>
      <c r="C3403" t="s">
        <v>17</v>
      </c>
      <c r="D3403" t="s">
        <v>293</v>
      </c>
      <c r="E3403" t="s">
        <v>337</v>
      </c>
      <c r="F3403">
        <v>202112</v>
      </c>
      <c r="G3403">
        <v>0</v>
      </c>
      <c r="H3403">
        <v>1</v>
      </c>
      <c r="I3403">
        <v>0</v>
      </c>
      <c r="J3403">
        <v>0</v>
      </c>
      <c r="K3403">
        <v>202040.41</v>
      </c>
      <c r="L3403">
        <v>0</v>
      </c>
      <c r="M3403">
        <v>202040.41</v>
      </c>
      <c r="N3403">
        <v>0</v>
      </c>
      <c r="O3403">
        <v>0</v>
      </c>
      <c r="P3403" t="s">
        <v>107</v>
      </c>
      <c r="Q3403">
        <v>8</v>
      </c>
    </row>
    <row r="3404" spans="1:17" hidden="1" x14ac:dyDescent="0.2">
      <c r="A3404" t="str">
        <f t="shared" si="53"/>
        <v>395.0116</v>
      </c>
      <c r="B3404" t="s">
        <v>155</v>
      </c>
      <c r="C3404" t="s">
        <v>17</v>
      </c>
      <c r="D3404" t="s">
        <v>293</v>
      </c>
      <c r="E3404" t="s">
        <v>337</v>
      </c>
      <c r="F3404">
        <v>202112</v>
      </c>
      <c r="G3404">
        <v>0</v>
      </c>
      <c r="H3404">
        <v>1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 t="s">
        <v>107</v>
      </c>
      <c r="Q3404">
        <v>8</v>
      </c>
    </row>
    <row r="3405" spans="1:17" hidden="1" x14ac:dyDescent="0.2">
      <c r="A3405" t="str">
        <f t="shared" si="53"/>
        <v>396.8116</v>
      </c>
      <c r="B3405" t="s">
        <v>235</v>
      </c>
      <c r="C3405" t="s">
        <v>17</v>
      </c>
      <c r="D3405" t="s">
        <v>293</v>
      </c>
      <c r="E3405" t="s">
        <v>337</v>
      </c>
      <c r="F3405">
        <v>202112</v>
      </c>
      <c r="G3405">
        <v>0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 t="s">
        <v>107</v>
      </c>
      <c r="Q3405">
        <v>8</v>
      </c>
    </row>
    <row r="3406" spans="1:17" hidden="1" x14ac:dyDescent="0.2">
      <c r="A3406" t="str">
        <f t="shared" si="53"/>
        <v>396.9116</v>
      </c>
      <c r="B3406" t="s">
        <v>156</v>
      </c>
      <c r="C3406" t="s">
        <v>17</v>
      </c>
      <c r="D3406" t="s">
        <v>293</v>
      </c>
      <c r="E3406" t="s">
        <v>337</v>
      </c>
      <c r="F3406">
        <v>202112</v>
      </c>
      <c r="G3406">
        <v>0</v>
      </c>
      <c r="H3406">
        <v>1</v>
      </c>
      <c r="I3406">
        <v>0</v>
      </c>
      <c r="J3406">
        <v>0</v>
      </c>
      <c r="K3406">
        <v>14448578.35</v>
      </c>
      <c r="L3406">
        <v>0</v>
      </c>
      <c r="M3406">
        <v>14448578.35</v>
      </c>
      <c r="N3406">
        <v>0</v>
      </c>
      <c r="O3406">
        <v>0</v>
      </c>
      <c r="P3406" t="s">
        <v>107</v>
      </c>
      <c r="Q3406">
        <v>8</v>
      </c>
    </row>
    <row r="3407" spans="1:17" hidden="1" x14ac:dyDescent="0.2">
      <c r="A3407" t="str">
        <f t="shared" si="53"/>
        <v>396.9116</v>
      </c>
      <c r="B3407" t="s">
        <v>157</v>
      </c>
      <c r="C3407" t="s">
        <v>17</v>
      </c>
      <c r="D3407" t="s">
        <v>293</v>
      </c>
      <c r="E3407" t="s">
        <v>337</v>
      </c>
      <c r="F3407">
        <v>202112</v>
      </c>
      <c r="G3407">
        <v>0</v>
      </c>
      <c r="H3407">
        <v>1</v>
      </c>
      <c r="I3407">
        <v>0</v>
      </c>
      <c r="J3407">
        <v>0</v>
      </c>
      <c r="K3407">
        <v>-66319.61</v>
      </c>
      <c r="L3407">
        <v>0</v>
      </c>
      <c r="M3407">
        <v>-66319.61</v>
      </c>
      <c r="N3407">
        <v>0</v>
      </c>
      <c r="O3407">
        <v>0</v>
      </c>
      <c r="P3407" t="s">
        <v>107</v>
      </c>
      <c r="Q3407">
        <v>8</v>
      </c>
    </row>
    <row r="3408" spans="1:17" hidden="1" x14ac:dyDescent="0.2">
      <c r="A3408" t="str">
        <f t="shared" si="53"/>
        <v>397.0116</v>
      </c>
      <c r="B3408" t="s">
        <v>159</v>
      </c>
      <c r="C3408" t="s">
        <v>17</v>
      </c>
      <c r="D3408" t="s">
        <v>293</v>
      </c>
      <c r="E3408" t="s">
        <v>337</v>
      </c>
      <c r="F3408">
        <v>202112</v>
      </c>
      <c r="G3408">
        <v>0</v>
      </c>
      <c r="H3408">
        <v>1</v>
      </c>
      <c r="I3408">
        <v>0</v>
      </c>
      <c r="J3408">
        <v>0</v>
      </c>
      <c r="K3408">
        <v>36116929.649999999</v>
      </c>
      <c r="L3408">
        <v>0</v>
      </c>
      <c r="M3408">
        <v>36116929.649999999</v>
      </c>
      <c r="N3408">
        <v>0</v>
      </c>
      <c r="O3408">
        <v>0</v>
      </c>
      <c r="P3408" t="s">
        <v>107</v>
      </c>
      <c r="Q3408">
        <v>8</v>
      </c>
    </row>
    <row r="3409" spans="1:17" hidden="1" x14ac:dyDescent="0.2">
      <c r="A3409" t="str">
        <f t="shared" si="53"/>
        <v>397.0116</v>
      </c>
      <c r="B3409" t="s">
        <v>161</v>
      </c>
      <c r="C3409" t="s">
        <v>17</v>
      </c>
      <c r="D3409" t="s">
        <v>293</v>
      </c>
      <c r="E3409" t="s">
        <v>337</v>
      </c>
      <c r="F3409">
        <v>202112</v>
      </c>
      <c r="G3409">
        <v>0</v>
      </c>
      <c r="H3409">
        <v>1</v>
      </c>
      <c r="I3409">
        <v>0</v>
      </c>
      <c r="J3409">
        <v>0</v>
      </c>
      <c r="K3409">
        <v>1103665.3600000001</v>
      </c>
      <c r="L3409">
        <v>0</v>
      </c>
      <c r="M3409">
        <v>1103665.3600000001</v>
      </c>
      <c r="N3409">
        <v>0</v>
      </c>
      <c r="O3409">
        <v>0</v>
      </c>
      <c r="P3409" t="s">
        <v>107</v>
      </c>
      <c r="Q3409">
        <v>8</v>
      </c>
    </row>
    <row r="3410" spans="1:17" hidden="1" x14ac:dyDescent="0.2">
      <c r="A3410" t="str">
        <f t="shared" si="53"/>
        <v>397.0116</v>
      </c>
      <c r="B3410" t="s">
        <v>163</v>
      </c>
      <c r="C3410" t="s">
        <v>17</v>
      </c>
      <c r="D3410" t="s">
        <v>293</v>
      </c>
      <c r="E3410" t="s">
        <v>337</v>
      </c>
      <c r="F3410">
        <v>202112</v>
      </c>
      <c r="G3410">
        <v>0</v>
      </c>
      <c r="H3410">
        <v>1</v>
      </c>
      <c r="I3410">
        <v>0</v>
      </c>
      <c r="J3410">
        <v>0</v>
      </c>
      <c r="K3410">
        <v>-297.70999999999998</v>
      </c>
      <c r="L3410">
        <v>0</v>
      </c>
      <c r="M3410">
        <v>-297.70999999999998</v>
      </c>
      <c r="N3410">
        <v>0</v>
      </c>
      <c r="O3410">
        <v>0</v>
      </c>
      <c r="P3410" t="s">
        <v>107</v>
      </c>
      <c r="Q3410">
        <v>8</v>
      </c>
    </row>
    <row r="3411" spans="1:17" hidden="1" x14ac:dyDescent="0.2">
      <c r="A3411" t="str">
        <f t="shared" si="53"/>
        <v>397.0116</v>
      </c>
      <c r="B3411" t="s">
        <v>164</v>
      </c>
      <c r="C3411" t="s">
        <v>17</v>
      </c>
      <c r="D3411" t="s">
        <v>293</v>
      </c>
      <c r="E3411" t="s">
        <v>337</v>
      </c>
      <c r="F3411">
        <v>202112</v>
      </c>
      <c r="G3411">
        <v>8.7300000000000003E-2</v>
      </c>
      <c r="H3411">
        <v>0.90400000000000003</v>
      </c>
      <c r="I3411">
        <v>8.7000000000000011E-3</v>
      </c>
      <c r="J3411">
        <v>0</v>
      </c>
      <c r="K3411">
        <v>7561700.3399999999</v>
      </c>
      <c r="L3411">
        <v>660136.44000000006</v>
      </c>
      <c r="M3411">
        <v>6835777.0999999996</v>
      </c>
      <c r="N3411">
        <v>65786.8</v>
      </c>
      <c r="O3411">
        <v>0</v>
      </c>
      <c r="P3411" t="s">
        <v>107</v>
      </c>
      <c r="Q3411">
        <v>8</v>
      </c>
    </row>
    <row r="3412" spans="1:17" hidden="1" x14ac:dyDescent="0.2">
      <c r="A3412" t="str">
        <f t="shared" si="53"/>
        <v>397.1116</v>
      </c>
      <c r="B3412" t="s">
        <v>165</v>
      </c>
      <c r="C3412" t="s">
        <v>17</v>
      </c>
      <c r="D3412" t="s">
        <v>293</v>
      </c>
      <c r="E3412" t="s">
        <v>337</v>
      </c>
      <c r="F3412">
        <v>202112</v>
      </c>
      <c r="G3412">
        <v>0</v>
      </c>
      <c r="H3412">
        <v>1</v>
      </c>
      <c r="I3412">
        <v>0</v>
      </c>
      <c r="J3412">
        <v>0</v>
      </c>
      <c r="K3412">
        <v>26053.83</v>
      </c>
      <c r="L3412">
        <v>0</v>
      </c>
      <c r="M3412">
        <v>26053.83</v>
      </c>
      <c r="N3412">
        <v>0</v>
      </c>
      <c r="O3412">
        <v>0</v>
      </c>
      <c r="P3412" t="s">
        <v>107</v>
      </c>
      <c r="Q3412">
        <v>8</v>
      </c>
    </row>
    <row r="3413" spans="1:17" hidden="1" x14ac:dyDescent="0.2">
      <c r="A3413" t="str">
        <f t="shared" si="53"/>
        <v>398.0116</v>
      </c>
      <c r="B3413" t="s">
        <v>167</v>
      </c>
      <c r="C3413" t="s">
        <v>17</v>
      </c>
      <c r="D3413" t="s">
        <v>293</v>
      </c>
      <c r="E3413" t="s">
        <v>337</v>
      </c>
      <c r="F3413">
        <v>202112</v>
      </c>
      <c r="G3413">
        <v>0</v>
      </c>
      <c r="H3413">
        <v>1</v>
      </c>
      <c r="I3413">
        <v>0</v>
      </c>
      <c r="J3413">
        <v>0</v>
      </c>
      <c r="K3413">
        <v>2704177.4</v>
      </c>
      <c r="L3413">
        <v>0</v>
      </c>
      <c r="M3413">
        <v>2704177.4</v>
      </c>
      <c r="N3413">
        <v>0</v>
      </c>
      <c r="O3413">
        <v>0</v>
      </c>
      <c r="P3413" t="s">
        <v>107</v>
      </c>
      <c r="Q3413">
        <v>8</v>
      </c>
    </row>
    <row r="3414" spans="1:17" hidden="1" x14ac:dyDescent="0.2">
      <c r="A3414" t="str">
        <f t="shared" si="53"/>
        <v>398.0116</v>
      </c>
      <c r="B3414" t="s">
        <v>231</v>
      </c>
      <c r="C3414" t="s">
        <v>17</v>
      </c>
      <c r="D3414" t="s">
        <v>293</v>
      </c>
      <c r="E3414" t="s">
        <v>337</v>
      </c>
      <c r="F3414">
        <v>202112</v>
      </c>
      <c r="G3414">
        <v>0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 t="s">
        <v>107</v>
      </c>
      <c r="Q3414">
        <v>8</v>
      </c>
    </row>
    <row r="3415" spans="1:17" hidden="1" x14ac:dyDescent="0.2">
      <c r="A3415" t="str">
        <f t="shared" si="53"/>
        <v>398.0116</v>
      </c>
      <c r="B3415" t="s">
        <v>168</v>
      </c>
      <c r="C3415" t="s">
        <v>17</v>
      </c>
      <c r="D3415" t="s">
        <v>293</v>
      </c>
      <c r="E3415" t="s">
        <v>337</v>
      </c>
      <c r="F3415">
        <v>202112</v>
      </c>
      <c r="G3415">
        <v>0</v>
      </c>
      <c r="H3415">
        <v>1</v>
      </c>
      <c r="I3415">
        <v>0</v>
      </c>
      <c r="J3415">
        <v>0</v>
      </c>
      <c r="K3415">
        <v>-2184.71</v>
      </c>
      <c r="L3415">
        <v>0</v>
      </c>
      <c r="M3415">
        <v>-2184.71</v>
      </c>
      <c r="N3415">
        <v>0</v>
      </c>
      <c r="O3415">
        <v>0</v>
      </c>
      <c r="P3415" t="s">
        <v>107</v>
      </c>
      <c r="Q3415">
        <v>8</v>
      </c>
    </row>
    <row r="3416" spans="1:17" hidden="1" x14ac:dyDescent="0.2">
      <c r="A3416" t="str">
        <f t="shared" si="53"/>
        <v>301.0116</v>
      </c>
      <c r="B3416" t="s">
        <v>311</v>
      </c>
      <c r="C3416" t="s">
        <v>170</v>
      </c>
      <c r="D3416" t="s">
        <v>293</v>
      </c>
      <c r="E3416" t="s">
        <v>337</v>
      </c>
      <c r="F3416">
        <v>202112</v>
      </c>
      <c r="G3416">
        <v>0</v>
      </c>
      <c r="H3416">
        <v>1</v>
      </c>
      <c r="I3416">
        <v>0</v>
      </c>
      <c r="J3416">
        <v>0</v>
      </c>
      <c r="K3416">
        <v>176</v>
      </c>
      <c r="L3416">
        <v>0</v>
      </c>
      <c r="M3416">
        <v>176</v>
      </c>
      <c r="N3416">
        <v>0</v>
      </c>
      <c r="O3416">
        <v>0</v>
      </c>
      <c r="P3416" t="s">
        <v>171</v>
      </c>
      <c r="Q3416">
        <v>10</v>
      </c>
    </row>
    <row r="3417" spans="1:17" hidden="1" x14ac:dyDescent="0.2">
      <c r="A3417" t="str">
        <f t="shared" si="53"/>
        <v>302.0116</v>
      </c>
      <c r="B3417" t="s">
        <v>312</v>
      </c>
      <c r="C3417" t="s">
        <v>170</v>
      </c>
      <c r="D3417" t="s">
        <v>293</v>
      </c>
      <c r="E3417" t="s">
        <v>337</v>
      </c>
      <c r="F3417">
        <v>202112</v>
      </c>
      <c r="G3417">
        <v>0</v>
      </c>
      <c r="H3417">
        <v>1</v>
      </c>
      <c r="I3417">
        <v>0</v>
      </c>
      <c r="J3417">
        <v>0</v>
      </c>
      <c r="K3417">
        <v>214140</v>
      </c>
      <c r="L3417">
        <v>0</v>
      </c>
      <c r="M3417">
        <v>214140</v>
      </c>
      <c r="N3417">
        <v>0</v>
      </c>
      <c r="O3417">
        <v>0</v>
      </c>
      <c r="P3417" t="s">
        <v>171</v>
      </c>
      <c r="Q3417">
        <v>10</v>
      </c>
    </row>
    <row r="3418" spans="1:17" hidden="1" x14ac:dyDescent="0.2">
      <c r="A3418" t="str">
        <f t="shared" si="53"/>
        <v>303.0116</v>
      </c>
      <c r="B3418" t="s">
        <v>169</v>
      </c>
      <c r="C3418" t="s">
        <v>170</v>
      </c>
      <c r="D3418" t="s">
        <v>293</v>
      </c>
      <c r="E3418" t="s">
        <v>337</v>
      </c>
      <c r="F3418">
        <v>202112</v>
      </c>
      <c r="G3418">
        <v>0</v>
      </c>
      <c r="H3418">
        <v>1</v>
      </c>
      <c r="I3418">
        <v>0</v>
      </c>
      <c r="J3418">
        <v>0</v>
      </c>
      <c r="K3418">
        <v>13892285.73</v>
      </c>
      <c r="L3418">
        <v>0</v>
      </c>
      <c r="M3418">
        <v>13892285.73</v>
      </c>
      <c r="N3418">
        <v>0</v>
      </c>
      <c r="O3418">
        <v>0</v>
      </c>
      <c r="P3418" t="s">
        <v>171</v>
      </c>
      <c r="Q3418">
        <v>10</v>
      </c>
    </row>
    <row r="3419" spans="1:17" hidden="1" x14ac:dyDescent="0.2">
      <c r="A3419" t="str">
        <f t="shared" si="53"/>
        <v>362.0116</v>
      </c>
      <c r="B3419" t="s">
        <v>183</v>
      </c>
      <c r="C3419" t="s">
        <v>170</v>
      </c>
      <c r="D3419" t="s">
        <v>293</v>
      </c>
      <c r="E3419" t="s">
        <v>337</v>
      </c>
      <c r="F3419">
        <v>202112</v>
      </c>
      <c r="G3419">
        <v>0.1096</v>
      </c>
      <c r="H3419">
        <v>0.76270000000000004</v>
      </c>
      <c r="I3419">
        <v>0.12240000000000001</v>
      </c>
      <c r="J3419">
        <v>5.3E-3</v>
      </c>
      <c r="K3419">
        <v>0</v>
      </c>
      <c r="L3419">
        <v>0</v>
      </c>
      <c r="M3419">
        <v>0</v>
      </c>
      <c r="N3419">
        <v>0</v>
      </c>
      <c r="O3419">
        <v>0</v>
      </c>
      <c r="P3419" t="s">
        <v>181</v>
      </c>
      <c r="Q3419">
        <v>15</v>
      </c>
    </row>
    <row r="3420" spans="1:17" hidden="1" x14ac:dyDescent="0.2">
      <c r="A3420" t="str">
        <f t="shared" si="53"/>
        <v>374.0116</v>
      </c>
      <c r="B3420" t="s">
        <v>189</v>
      </c>
      <c r="C3420" t="s">
        <v>170</v>
      </c>
      <c r="D3420" t="s">
        <v>293</v>
      </c>
      <c r="E3420" t="s">
        <v>337</v>
      </c>
      <c r="F3420">
        <v>202112</v>
      </c>
      <c r="G3420">
        <v>0</v>
      </c>
      <c r="H3420">
        <v>1</v>
      </c>
      <c r="I3420">
        <v>0</v>
      </c>
      <c r="J3420">
        <v>0</v>
      </c>
      <c r="K3420">
        <v>800949.21</v>
      </c>
      <c r="L3420">
        <v>0</v>
      </c>
      <c r="M3420">
        <v>800949.21</v>
      </c>
      <c r="N3420">
        <v>0</v>
      </c>
      <c r="O3420">
        <v>0</v>
      </c>
      <c r="P3420" t="s">
        <v>190</v>
      </c>
      <c r="Q3420">
        <v>18</v>
      </c>
    </row>
    <row r="3421" spans="1:17" hidden="1" x14ac:dyDescent="0.2">
      <c r="A3421" t="str">
        <f t="shared" si="53"/>
        <v>374.0116</v>
      </c>
      <c r="B3421" t="s">
        <v>191</v>
      </c>
      <c r="C3421" t="s">
        <v>170</v>
      </c>
      <c r="D3421" t="s">
        <v>293</v>
      </c>
      <c r="E3421" t="s">
        <v>337</v>
      </c>
      <c r="F3421">
        <v>202112</v>
      </c>
      <c r="G3421">
        <v>0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 t="s">
        <v>190</v>
      </c>
      <c r="Q3421">
        <v>18</v>
      </c>
    </row>
    <row r="3422" spans="1:17" hidden="1" x14ac:dyDescent="0.2">
      <c r="A3422" t="str">
        <f t="shared" si="53"/>
        <v>374.1116</v>
      </c>
      <c r="B3422" t="s">
        <v>192</v>
      </c>
      <c r="C3422" t="s">
        <v>170</v>
      </c>
      <c r="D3422" t="s">
        <v>293</v>
      </c>
      <c r="E3422" t="s">
        <v>337</v>
      </c>
      <c r="F3422">
        <v>202112</v>
      </c>
      <c r="G3422">
        <v>0</v>
      </c>
      <c r="H3422">
        <v>1</v>
      </c>
      <c r="I3422">
        <v>0</v>
      </c>
      <c r="J3422">
        <v>0</v>
      </c>
      <c r="K3422">
        <v>3210509.58</v>
      </c>
      <c r="L3422">
        <v>0</v>
      </c>
      <c r="M3422">
        <v>3210509.58</v>
      </c>
      <c r="N3422">
        <v>0</v>
      </c>
      <c r="O3422">
        <v>0</v>
      </c>
      <c r="P3422" t="s">
        <v>190</v>
      </c>
      <c r="Q3422">
        <v>18</v>
      </c>
    </row>
    <row r="3423" spans="1:17" hidden="1" x14ac:dyDescent="0.2">
      <c r="A3423" t="str">
        <f t="shared" si="53"/>
        <v>374.1116</v>
      </c>
      <c r="B3423" t="s">
        <v>193</v>
      </c>
      <c r="C3423" t="s">
        <v>170</v>
      </c>
      <c r="D3423" t="s">
        <v>293</v>
      </c>
      <c r="E3423" t="s">
        <v>337</v>
      </c>
      <c r="F3423">
        <v>202112</v>
      </c>
      <c r="G3423">
        <v>0</v>
      </c>
      <c r="H3423">
        <v>1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 t="s">
        <v>190</v>
      </c>
      <c r="Q3423">
        <v>18</v>
      </c>
    </row>
    <row r="3424" spans="1:17" hidden="1" x14ac:dyDescent="0.2">
      <c r="A3424" t="str">
        <f t="shared" si="53"/>
        <v>375.0116</v>
      </c>
      <c r="B3424" t="s">
        <v>194</v>
      </c>
      <c r="C3424" t="s">
        <v>170</v>
      </c>
      <c r="D3424" t="s">
        <v>293</v>
      </c>
      <c r="E3424" t="s">
        <v>337</v>
      </c>
      <c r="F3424">
        <v>202112</v>
      </c>
      <c r="G3424">
        <v>0</v>
      </c>
      <c r="H3424">
        <v>1</v>
      </c>
      <c r="I3424">
        <v>0</v>
      </c>
      <c r="J3424">
        <v>0</v>
      </c>
      <c r="K3424">
        <v>945817.09</v>
      </c>
      <c r="L3424">
        <v>0</v>
      </c>
      <c r="M3424">
        <v>945817.09</v>
      </c>
      <c r="N3424">
        <v>0</v>
      </c>
      <c r="O3424">
        <v>0</v>
      </c>
      <c r="P3424" t="s">
        <v>190</v>
      </c>
      <c r="Q3424">
        <v>18</v>
      </c>
    </row>
    <row r="3425" spans="1:17" hidden="1" x14ac:dyDescent="0.2">
      <c r="A3425" t="str">
        <f t="shared" si="53"/>
        <v>376.0116</v>
      </c>
      <c r="B3425" t="s">
        <v>196</v>
      </c>
      <c r="C3425" t="s">
        <v>170</v>
      </c>
      <c r="D3425" t="s">
        <v>293</v>
      </c>
      <c r="E3425" t="s">
        <v>337</v>
      </c>
      <c r="F3425">
        <v>202112</v>
      </c>
      <c r="G3425">
        <v>0</v>
      </c>
      <c r="H3425">
        <v>1</v>
      </c>
      <c r="I3425">
        <v>0</v>
      </c>
      <c r="J3425">
        <v>0</v>
      </c>
      <c r="K3425">
        <v>700846232.5</v>
      </c>
      <c r="L3425">
        <v>0</v>
      </c>
      <c r="M3425">
        <v>700846232.5</v>
      </c>
      <c r="N3425">
        <v>0</v>
      </c>
      <c r="O3425">
        <v>0</v>
      </c>
      <c r="P3425" t="s">
        <v>190</v>
      </c>
      <c r="Q3425">
        <v>18</v>
      </c>
    </row>
    <row r="3426" spans="1:17" hidden="1" x14ac:dyDescent="0.2">
      <c r="A3426" t="str">
        <f t="shared" si="53"/>
        <v>378.0116</v>
      </c>
      <c r="B3426" t="s">
        <v>198</v>
      </c>
      <c r="C3426" t="s">
        <v>170</v>
      </c>
      <c r="D3426" t="s">
        <v>293</v>
      </c>
      <c r="E3426" t="s">
        <v>337</v>
      </c>
      <c r="F3426">
        <v>202112</v>
      </c>
      <c r="G3426">
        <v>0</v>
      </c>
      <c r="H3426">
        <v>1</v>
      </c>
      <c r="I3426">
        <v>0</v>
      </c>
      <c r="J3426">
        <v>0</v>
      </c>
      <c r="K3426">
        <v>35995463.200000003</v>
      </c>
      <c r="L3426">
        <v>0</v>
      </c>
      <c r="M3426">
        <v>35995463.200000003</v>
      </c>
      <c r="N3426">
        <v>0</v>
      </c>
      <c r="O3426">
        <v>0</v>
      </c>
      <c r="P3426" t="s">
        <v>190</v>
      </c>
      <c r="Q3426">
        <v>18</v>
      </c>
    </row>
    <row r="3427" spans="1:17" hidden="1" x14ac:dyDescent="0.2">
      <c r="A3427" t="str">
        <f t="shared" si="53"/>
        <v>379.0116</v>
      </c>
      <c r="B3427" t="s">
        <v>199</v>
      </c>
      <c r="C3427" t="s">
        <v>170</v>
      </c>
      <c r="D3427" t="s">
        <v>293</v>
      </c>
      <c r="E3427" t="s">
        <v>337</v>
      </c>
      <c r="F3427">
        <v>202112</v>
      </c>
      <c r="G3427">
        <v>0</v>
      </c>
      <c r="H3427">
        <v>1</v>
      </c>
      <c r="I3427">
        <v>0</v>
      </c>
      <c r="J3427">
        <v>0</v>
      </c>
      <c r="K3427">
        <v>27742842.809999999</v>
      </c>
      <c r="L3427">
        <v>0</v>
      </c>
      <c r="M3427">
        <v>27742842.809999999</v>
      </c>
      <c r="N3427">
        <v>0</v>
      </c>
      <c r="O3427">
        <v>0</v>
      </c>
      <c r="P3427" t="s">
        <v>190</v>
      </c>
      <c r="Q3427">
        <v>18</v>
      </c>
    </row>
    <row r="3428" spans="1:17" hidden="1" x14ac:dyDescent="0.2">
      <c r="A3428" t="str">
        <f t="shared" si="53"/>
        <v>379.1116</v>
      </c>
      <c r="B3428" t="s">
        <v>201</v>
      </c>
      <c r="C3428" t="s">
        <v>170</v>
      </c>
      <c r="D3428" t="s">
        <v>293</v>
      </c>
      <c r="E3428" t="s">
        <v>337</v>
      </c>
      <c r="F3428">
        <v>202112</v>
      </c>
      <c r="G3428">
        <v>0</v>
      </c>
      <c r="H3428">
        <v>1</v>
      </c>
      <c r="I3428">
        <v>0</v>
      </c>
      <c r="J3428">
        <v>0</v>
      </c>
      <c r="K3428">
        <v>351523</v>
      </c>
      <c r="L3428">
        <v>0</v>
      </c>
      <c r="M3428">
        <v>351523</v>
      </c>
      <c r="N3428">
        <v>0</v>
      </c>
      <c r="O3428">
        <v>0</v>
      </c>
      <c r="P3428" t="s">
        <v>190</v>
      </c>
      <c r="Q3428">
        <v>18</v>
      </c>
    </row>
    <row r="3429" spans="1:17" hidden="1" x14ac:dyDescent="0.2">
      <c r="A3429" t="str">
        <f t="shared" si="53"/>
        <v>380.0116</v>
      </c>
      <c r="B3429" t="s">
        <v>313</v>
      </c>
      <c r="C3429" t="s">
        <v>170</v>
      </c>
      <c r="D3429" t="s">
        <v>293</v>
      </c>
      <c r="E3429" t="s">
        <v>337</v>
      </c>
      <c r="F3429">
        <v>202112</v>
      </c>
      <c r="G3429">
        <v>0</v>
      </c>
      <c r="H3429">
        <v>1</v>
      </c>
      <c r="I3429">
        <v>0</v>
      </c>
      <c r="J3429">
        <v>0</v>
      </c>
      <c r="K3429">
        <v>366042936.01999998</v>
      </c>
      <c r="L3429">
        <v>0</v>
      </c>
      <c r="M3429">
        <v>366042936.01999998</v>
      </c>
      <c r="N3429">
        <v>0</v>
      </c>
      <c r="O3429">
        <v>0</v>
      </c>
      <c r="P3429" t="s">
        <v>190</v>
      </c>
      <c r="Q3429">
        <v>18</v>
      </c>
    </row>
    <row r="3430" spans="1:17" hidden="1" x14ac:dyDescent="0.2">
      <c r="A3430" t="str">
        <f t="shared" si="53"/>
        <v>381.0116</v>
      </c>
      <c r="B3430" t="s">
        <v>202</v>
      </c>
      <c r="C3430" t="s">
        <v>170</v>
      </c>
      <c r="D3430" t="s">
        <v>293</v>
      </c>
      <c r="E3430" t="s">
        <v>337</v>
      </c>
      <c r="F3430">
        <v>202112</v>
      </c>
      <c r="G3430">
        <v>8.4100000000000008E-2</v>
      </c>
      <c r="H3430">
        <v>0.77690000000000003</v>
      </c>
      <c r="I3430">
        <v>0.1331</v>
      </c>
      <c r="J3430">
        <v>5.8999999999999999E-3</v>
      </c>
      <c r="K3430">
        <v>1534836.24</v>
      </c>
      <c r="L3430">
        <v>129079.73</v>
      </c>
      <c r="M3430">
        <v>1192414.28</v>
      </c>
      <c r="N3430">
        <v>204286.7</v>
      </c>
      <c r="O3430">
        <v>9055.5300000000007</v>
      </c>
      <c r="P3430" t="s">
        <v>190</v>
      </c>
      <c r="Q3430">
        <v>18</v>
      </c>
    </row>
    <row r="3431" spans="1:17" hidden="1" x14ac:dyDescent="0.2">
      <c r="A3431" t="str">
        <f t="shared" si="53"/>
        <v>383.0116</v>
      </c>
      <c r="B3431" t="s">
        <v>204</v>
      </c>
      <c r="C3431" t="s">
        <v>170</v>
      </c>
      <c r="D3431" t="s">
        <v>293</v>
      </c>
      <c r="E3431" t="s">
        <v>337</v>
      </c>
      <c r="F3431">
        <v>202112</v>
      </c>
      <c r="G3431">
        <v>8.4100000000000008E-2</v>
      </c>
      <c r="H3431">
        <v>0.77690000000000003</v>
      </c>
      <c r="I3431">
        <v>0.1331</v>
      </c>
      <c r="J3431">
        <v>5.8999999999999999E-3</v>
      </c>
      <c r="K3431">
        <v>0</v>
      </c>
      <c r="L3431">
        <v>0</v>
      </c>
      <c r="M3431">
        <v>0</v>
      </c>
      <c r="N3431">
        <v>0</v>
      </c>
      <c r="O3431">
        <v>0</v>
      </c>
      <c r="P3431" t="s">
        <v>190</v>
      </c>
      <c r="Q3431">
        <v>18</v>
      </c>
    </row>
    <row r="3432" spans="1:17" hidden="1" x14ac:dyDescent="0.2">
      <c r="A3432" t="str">
        <f t="shared" si="53"/>
        <v>385.0116</v>
      </c>
      <c r="B3432" t="s">
        <v>205</v>
      </c>
      <c r="C3432" t="s">
        <v>170</v>
      </c>
      <c r="D3432" t="s">
        <v>293</v>
      </c>
      <c r="E3432" t="s">
        <v>337</v>
      </c>
      <c r="F3432">
        <v>202112</v>
      </c>
      <c r="G3432">
        <v>0</v>
      </c>
      <c r="H3432">
        <v>1</v>
      </c>
      <c r="I3432">
        <v>0</v>
      </c>
      <c r="J3432">
        <v>0</v>
      </c>
      <c r="K3432">
        <v>4669262.62</v>
      </c>
      <c r="L3432">
        <v>0</v>
      </c>
      <c r="M3432">
        <v>4669262.62</v>
      </c>
      <c r="N3432">
        <v>0</v>
      </c>
      <c r="O3432">
        <v>0</v>
      </c>
      <c r="P3432" t="s">
        <v>190</v>
      </c>
      <c r="Q3432">
        <v>18</v>
      </c>
    </row>
    <row r="3433" spans="1:17" hidden="1" x14ac:dyDescent="0.2">
      <c r="A3433" t="str">
        <f t="shared" si="53"/>
        <v>389.0116</v>
      </c>
      <c r="B3433" t="s">
        <v>206</v>
      </c>
      <c r="C3433" t="s">
        <v>170</v>
      </c>
      <c r="D3433" t="s">
        <v>293</v>
      </c>
      <c r="E3433" t="s">
        <v>337</v>
      </c>
      <c r="F3433">
        <v>202112</v>
      </c>
      <c r="G3433">
        <v>0</v>
      </c>
      <c r="H3433">
        <v>1</v>
      </c>
      <c r="I3433">
        <v>0</v>
      </c>
      <c r="J3433">
        <v>0</v>
      </c>
      <c r="K3433">
        <v>4037749.61</v>
      </c>
      <c r="L3433">
        <v>0</v>
      </c>
      <c r="M3433">
        <v>4037749.61</v>
      </c>
      <c r="N3433">
        <v>0</v>
      </c>
      <c r="O3433">
        <v>0</v>
      </c>
      <c r="P3433" t="s">
        <v>207</v>
      </c>
      <c r="Q3433">
        <v>19</v>
      </c>
    </row>
    <row r="3434" spans="1:17" hidden="1" x14ac:dyDescent="0.2">
      <c r="A3434" t="str">
        <f t="shared" si="53"/>
        <v>389.1116</v>
      </c>
      <c r="B3434" t="s">
        <v>314</v>
      </c>
      <c r="C3434" t="s">
        <v>170</v>
      </c>
      <c r="D3434" t="s">
        <v>293</v>
      </c>
      <c r="E3434" t="s">
        <v>337</v>
      </c>
      <c r="F3434">
        <v>202112</v>
      </c>
      <c r="G3434">
        <v>0</v>
      </c>
      <c r="H3434">
        <v>1</v>
      </c>
      <c r="I3434">
        <v>0</v>
      </c>
      <c r="J3434">
        <v>0</v>
      </c>
      <c r="K3434">
        <v>3063</v>
      </c>
      <c r="L3434">
        <v>0</v>
      </c>
      <c r="M3434">
        <v>3063</v>
      </c>
      <c r="N3434">
        <v>0</v>
      </c>
      <c r="O3434">
        <v>0</v>
      </c>
      <c r="P3434" t="s">
        <v>207</v>
      </c>
      <c r="Q3434">
        <v>19</v>
      </c>
    </row>
    <row r="3435" spans="1:17" hidden="1" x14ac:dyDescent="0.2">
      <c r="A3435" t="str">
        <f t="shared" si="53"/>
        <v>390.0116</v>
      </c>
      <c r="B3435" t="s">
        <v>208</v>
      </c>
      <c r="C3435" t="s">
        <v>170</v>
      </c>
      <c r="D3435" t="s">
        <v>293</v>
      </c>
      <c r="E3435" t="s">
        <v>337</v>
      </c>
      <c r="F3435">
        <v>202112</v>
      </c>
      <c r="G3435">
        <v>0</v>
      </c>
      <c r="H3435">
        <v>1</v>
      </c>
      <c r="I3435">
        <v>0</v>
      </c>
      <c r="J3435">
        <v>0</v>
      </c>
      <c r="K3435">
        <v>70695166.120000005</v>
      </c>
      <c r="L3435">
        <v>0</v>
      </c>
      <c r="M3435">
        <v>70695166.120000005</v>
      </c>
      <c r="N3435">
        <v>0</v>
      </c>
      <c r="O3435">
        <v>0</v>
      </c>
      <c r="P3435" t="s">
        <v>207</v>
      </c>
      <c r="Q3435">
        <v>19</v>
      </c>
    </row>
    <row r="3436" spans="1:17" hidden="1" x14ac:dyDescent="0.2">
      <c r="A3436" t="str">
        <f t="shared" si="53"/>
        <v>390.1116</v>
      </c>
      <c r="B3436" t="s">
        <v>209</v>
      </c>
      <c r="C3436" t="s">
        <v>170</v>
      </c>
      <c r="D3436" t="s">
        <v>293</v>
      </c>
      <c r="E3436" t="s">
        <v>337</v>
      </c>
      <c r="F3436">
        <v>202112</v>
      </c>
      <c r="G3436">
        <v>0</v>
      </c>
      <c r="H3436">
        <v>1</v>
      </c>
      <c r="I3436">
        <v>0</v>
      </c>
      <c r="J3436">
        <v>0</v>
      </c>
      <c r="K3436">
        <v>1081213.3400000001</v>
      </c>
      <c r="L3436">
        <v>0</v>
      </c>
      <c r="M3436">
        <v>1081213.3400000001</v>
      </c>
      <c r="N3436">
        <v>0</v>
      </c>
      <c r="O3436">
        <v>0</v>
      </c>
      <c r="P3436" t="s">
        <v>207</v>
      </c>
      <c r="Q3436">
        <v>19</v>
      </c>
    </row>
    <row r="3437" spans="1:17" hidden="1" x14ac:dyDescent="0.2">
      <c r="A3437" t="str">
        <f t="shared" si="53"/>
        <v>390.1116</v>
      </c>
      <c r="B3437" t="s">
        <v>315</v>
      </c>
      <c r="C3437" t="s">
        <v>170</v>
      </c>
      <c r="D3437" t="s">
        <v>293</v>
      </c>
      <c r="E3437" t="s">
        <v>337</v>
      </c>
      <c r="F3437">
        <v>202112</v>
      </c>
      <c r="G3437">
        <v>0</v>
      </c>
      <c r="H3437">
        <v>1</v>
      </c>
      <c r="I3437">
        <v>0</v>
      </c>
      <c r="J3437">
        <v>0</v>
      </c>
      <c r="K3437">
        <v>880593.33000000007</v>
      </c>
      <c r="L3437">
        <v>0</v>
      </c>
      <c r="M3437">
        <v>880593.33000000007</v>
      </c>
      <c r="N3437">
        <v>0</v>
      </c>
      <c r="O3437">
        <v>0</v>
      </c>
      <c r="P3437" t="s">
        <v>207</v>
      </c>
      <c r="Q3437">
        <v>19</v>
      </c>
    </row>
    <row r="3438" spans="1:17" hidden="1" x14ac:dyDescent="0.2">
      <c r="A3438" t="str">
        <f t="shared" si="53"/>
        <v>391.0116</v>
      </c>
      <c r="B3438" t="s">
        <v>210</v>
      </c>
      <c r="C3438" t="s">
        <v>170</v>
      </c>
      <c r="D3438" t="s">
        <v>293</v>
      </c>
      <c r="E3438" t="s">
        <v>337</v>
      </c>
      <c r="F3438">
        <v>202112</v>
      </c>
      <c r="G3438">
        <v>0</v>
      </c>
      <c r="H3438">
        <v>1</v>
      </c>
      <c r="I3438">
        <v>0</v>
      </c>
      <c r="J3438">
        <v>0</v>
      </c>
      <c r="K3438">
        <v>356563.05</v>
      </c>
      <c r="L3438">
        <v>0</v>
      </c>
      <c r="M3438">
        <v>356563.05</v>
      </c>
      <c r="N3438">
        <v>0</v>
      </c>
      <c r="O3438">
        <v>0</v>
      </c>
      <c r="P3438" t="s">
        <v>207</v>
      </c>
      <c r="Q3438">
        <v>19</v>
      </c>
    </row>
    <row r="3439" spans="1:17" hidden="1" x14ac:dyDescent="0.2">
      <c r="A3439" t="str">
        <f t="shared" si="53"/>
        <v>391.0116</v>
      </c>
      <c r="B3439" t="s">
        <v>316</v>
      </c>
      <c r="C3439" t="s">
        <v>170</v>
      </c>
      <c r="D3439" t="s">
        <v>293</v>
      </c>
      <c r="E3439" t="s">
        <v>337</v>
      </c>
      <c r="F3439">
        <v>202112</v>
      </c>
      <c r="G3439">
        <v>0</v>
      </c>
      <c r="H3439">
        <v>1</v>
      </c>
      <c r="I3439">
        <v>0</v>
      </c>
      <c r="J3439">
        <v>0</v>
      </c>
      <c r="K3439">
        <v>75034.880000000005</v>
      </c>
      <c r="L3439">
        <v>0</v>
      </c>
      <c r="M3439">
        <v>75034.880000000005</v>
      </c>
      <c r="N3439">
        <v>0</v>
      </c>
      <c r="O3439">
        <v>0</v>
      </c>
      <c r="P3439" t="s">
        <v>207</v>
      </c>
      <c r="Q3439">
        <v>19</v>
      </c>
    </row>
    <row r="3440" spans="1:17" hidden="1" x14ac:dyDescent="0.2">
      <c r="A3440" t="str">
        <f t="shared" si="53"/>
        <v>391.1116</v>
      </c>
      <c r="B3440" t="s">
        <v>211</v>
      </c>
      <c r="C3440" t="s">
        <v>170</v>
      </c>
      <c r="D3440" t="s">
        <v>293</v>
      </c>
      <c r="E3440" t="s">
        <v>337</v>
      </c>
      <c r="F3440">
        <v>202112</v>
      </c>
      <c r="G3440">
        <v>0</v>
      </c>
      <c r="H3440">
        <v>1</v>
      </c>
      <c r="I3440">
        <v>0</v>
      </c>
      <c r="J3440">
        <v>0</v>
      </c>
      <c r="K3440">
        <v>1616826.8399999999</v>
      </c>
      <c r="L3440">
        <v>0</v>
      </c>
      <c r="M3440">
        <v>1616826.8399999999</v>
      </c>
      <c r="N3440">
        <v>0</v>
      </c>
      <c r="O3440">
        <v>0</v>
      </c>
      <c r="P3440" t="s">
        <v>207</v>
      </c>
      <c r="Q3440">
        <v>19</v>
      </c>
    </row>
    <row r="3441" spans="1:17" hidden="1" x14ac:dyDescent="0.2">
      <c r="A3441" t="str">
        <f t="shared" si="53"/>
        <v>391.1116</v>
      </c>
      <c r="B3441" t="s">
        <v>213</v>
      </c>
      <c r="C3441" t="s">
        <v>170</v>
      </c>
      <c r="D3441" t="s">
        <v>293</v>
      </c>
      <c r="E3441" t="s">
        <v>337</v>
      </c>
      <c r="F3441">
        <v>202112</v>
      </c>
      <c r="G3441">
        <v>0</v>
      </c>
      <c r="H3441">
        <v>1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 t="s">
        <v>207</v>
      </c>
      <c r="Q3441">
        <v>19</v>
      </c>
    </row>
    <row r="3442" spans="1:17" hidden="1" x14ac:dyDescent="0.2">
      <c r="A3442" t="str">
        <f t="shared" si="53"/>
        <v>391.1116</v>
      </c>
      <c r="B3442" t="s">
        <v>214</v>
      </c>
      <c r="C3442" t="s">
        <v>170</v>
      </c>
      <c r="D3442" t="s">
        <v>293</v>
      </c>
      <c r="E3442" t="s">
        <v>337</v>
      </c>
      <c r="F3442">
        <v>202112</v>
      </c>
      <c r="G3442">
        <v>0</v>
      </c>
      <c r="H3442">
        <v>1</v>
      </c>
      <c r="I3442">
        <v>0</v>
      </c>
      <c r="J3442">
        <v>0</v>
      </c>
      <c r="K3442">
        <v>5301.35</v>
      </c>
      <c r="L3442">
        <v>0</v>
      </c>
      <c r="M3442">
        <v>5301.35</v>
      </c>
      <c r="N3442">
        <v>0</v>
      </c>
      <c r="O3442">
        <v>0</v>
      </c>
      <c r="P3442" t="s">
        <v>207</v>
      </c>
      <c r="Q3442">
        <v>19</v>
      </c>
    </row>
    <row r="3443" spans="1:17" hidden="1" x14ac:dyDescent="0.2">
      <c r="A3443" t="str">
        <f t="shared" si="53"/>
        <v>392.1116</v>
      </c>
      <c r="B3443" t="s">
        <v>216</v>
      </c>
      <c r="C3443" t="s">
        <v>170</v>
      </c>
      <c r="D3443" t="s">
        <v>293</v>
      </c>
      <c r="E3443" t="s">
        <v>337</v>
      </c>
      <c r="F3443">
        <v>202112</v>
      </c>
      <c r="G3443">
        <v>0</v>
      </c>
      <c r="H3443">
        <v>1</v>
      </c>
      <c r="I3443">
        <v>0</v>
      </c>
      <c r="J3443">
        <v>0</v>
      </c>
      <c r="K3443">
        <v>86836.479999999996</v>
      </c>
      <c r="L3443">
        <v>0</v>
      </c>
      <c r="M3443">
        <v>86836.479999999996</v>
      </c>
      <c r="N3443">
        <v>0</v>
      </c>
      <c r="O3443">
        <v>0</v>
      </c>
      <c r="P3443" t="s">
        <v>207</v>
      </c>
      <c r="Q3443">
        <v>19</v>
      </c>
    </row>
    <row r="3444" spans="1:17" hidden="1" x14ac:dyDescent="0.2">
      <c r="A3444" t="str">
        <f t="shared" si="53"/>
        <v>392.2116</v>
      </c>
      <c r="B3444" t="s">
        <v>217</v>
      </c>
      <c r="C3444" t="s">
        <v>170</v>
      </c>
      <c r="D3444" t="s">
        <v>293</v>
      </c>
      <c r="E3444" t="s">
        <v>337</v>
      </c>
      <c r="F3444">
        <v>202112</v>
      </c>
      <c r="G3444">
        <v>0</v>
      </c>
      <c r="H3444">
        <v>1</v>
      </c>
      <c r="I3444">
        <v>0</v>
      </c>
      <c r="J3444">
        <v>0</v>
      </c>
      <c r="K3444">
        <v>1728642.55</v>
      </c>
      <c r="L3444">
        <v>0</v>
      </c>
      <c r="M3444">
        <v>1728642.55</v>
      </c>
      <c r="N3444">
        <v>0</v>
      </c>
      <c r="O3444">
        <v>0</v>
      </c>
      <c r="P3444" t="s">
        <v>207</v>
      </c>
      <c r="Q3444">
        <v>19</v>
      </c>
    </row>
    <row r="3445" spans="1:17" hidden="1" x14ac:dyDescent="0.2">
      <c r="A3445" t="str">
        <f t="shared" si="53"/>
        <v>392.2116</v>
      </c>
      <c r="B3445" t="s">
        <v>317</v>
      </c>
      <c r="C3445" t="s">
        <v>170</v>
      </c>
      <c r="D3445" t="s">
        <v>293</v>
      </c>
      <c r="E3445" t="s">
        <v>337</v>
      </c>
      <c r="F3445">
        <v>202112</v>
      </c>
      <c r="G3445">
        <v>0</v>
      </c>
      <c r="H3445">
        <v>1</v>
      </c>
      <c r="I3445">
        <v>0</v>
      </c>
      <c r="J3445">
        <v>0</v>
      </c>
      <c r="K3445">
        <v>238375.71</v>
      </c>
      <c r="L3445">
        <v>0</v>
      </c>
      <c r="M3445">
        <v>238375.71</v>
      </c>
      <c r="N3445">
        <v>0</v>
      </c>
      <c r="O3445">
        <v>0</v>
      </c>
      <c r="P3445" t="s">
        <v>207</v>
      </c>
      <c r="Q3445">
        <v>19</v>
      </c>
    </row>
    <row r="3446" spans="1:17" hidden="1" x14ac:dyDescent="0.2">
      <c r="A3446" t="str">
        <f t="shared" si="53"/>
        <v>392.3116</v>
      </c>
      <c r="B3446" t="s">
        <v>218</v>
      </c>
      <c r="C3446" t="s">
        <v>170</v>
      </c>
      <c r="D3446" t="s">
        <v>293</v>
      </c>
      <c r="E3446" t="s">
        <v>337</v>
      </c>
      <c r="F3446">
        <v>202112</v>
      </c>
      <c r="G3446">
        <v>0</v>
      </c>
      <c r="H3446">
        <v>1</v>
      </c>
      <c r="I3446">
        <v>0</v>
      </c>
      <c r="J3446">
        <v>0</v>
      </c>
      <c r="K3446">
        <v>9504410.1799999997</v>
      </c>
      <c r="L3446">
        <v>0</v>
      </c>
      <c r="M3446">
        <v>9504410.1799999997</v>
      </c>
      <c r="N3446">
        <v>0</v>
      </c>
      <c r="O3446">
        <v>0</v>
      </c>
      <c r="P3446" t="s">
        <v>207</v>
      </c>
      <c r="Q3446">
        <v>19</v>
      </c>
    </row>
    <row r="3447" spans="1:17" hidden="1" x14ac:dyDescent="0.2">
      <c r="A3447" t="str">
        <f t="shared" si="53"/>
        <v>392.3116</v>
      </c>
      <c r="B3447" t="s">
        <v>219</v>
      </c>
      <c r="C3447" t="s">
        <v>170</v>
      </c>
      <c r="D3447" t="s">
        <v>293</v>
      </c>
      <c r="E3447" t="s">
        <v>337</v>
      </c>
      <c r="F3447">
        <v>202112</v>
      </c>
      <c r="G3447">
        <v>0</v>
      </c>
      <c r="H3447">
        <v>1</v>
      </c>
      <c r="I3447">
        <v>0</v>
      </c>
      <c r="J3447">
        <v>0</v>
      </c>
      <c r="K3447">
        <v>384931.39</v>
      </c>
      <c r="L3447">
        <v>0</v>
      </c>
      <c r="M3447">
        <v>384931.39</v>
      </c>
      <c r="N3447">
        <v>0</v>
      </c>
      <c r="O3447">
        <v>0</v>
      </c>
      <c r="P3447" t="s">
        <v>207</v>
      </c>
      <c r="Q3447">
        <v>19</v>
      </c>
    </row>
    <row r="3448" spans="1:17" hidden="1" x14ac:dyDescent="0.2">
      <c r="A3448" t="str">
        <f t="shared" si="53"/>
        <v>392.4116</v>
      </c>
      <c r="B3448" t="s">
        <v>232</v>
      </c>
      <c r="C3448" t="s">
        <v>170</v>
      </c>
      <c r="D3448" t="s">
        <v>293</v>
      </c>
      <c r="E3448" t="s">
        <v>337</v>
      </c>
      <c r="F3448">
        <v>202112</v>
      </c>
      <c r="G3448">
        <v>0</v>
      </c>
      <c r="H3448">
        <v>1</v>
      </c>
      <c r="I3448">
        <v>0</v>
      </c>
      <c r="J3448">
        <v>0</v>
      </c>
      <c r="K3448">
        <v>5120932.09</v>
      </c>
      <c r="L3448">
        <v>0</v>
      </c>
      <c r="M3448">
        <v>5120932.09</v>
      </c>
      <c r="N3448">
        <v>0</v>
      </c>
      <c r="O3448">
        <v>0</v>
      </c>
      <c r="P3448" t="s">
        <v>207</v>
      </c>
      <c r="Q3448">
        <v>19</v>
      </c>
    </row>
    <row r="3449" spans="1:17" hidden="1" x14ac:dyDescent="0.2">
      <c r="A3449" t="str">
        <f t="shared" si="53"/>
        <v>392.7116</v>
      </c>
      <c r="B3449" t="s">
        <v>233</v>
      </c>
      <c r="C3449" t="s">
        <v>170</v>
      </c>
      <c r="D3449" t="s">
        <v>293</v>
      </c>
      <c r="E3449" t="s">
        <v>337</v>
      </c>
      <c r="F3449">
        <v>202112</v>
      </c>
      <c r="G3449">
        <v>0</v>
      </c>
      <c r="H3449">
        <v>1</v>
      </c>
      <c r="I3449">
        <v>0</v>
      </c>
      <c r="J3449">
        <v>0</v>
      </c>
      <c r="K3449">
        <v>16500587.619999999</v>
      </c>
      <c r="L3449">
        <v>0</v>
      </c>
      <c r="M3449">
        <v>16500587.619999999</v>
      </c>
      <c r="N3449">
        <v>0</v>
      </c>
      <c r="O3449">
        <v>0</v>
      </c>
      <c r="P3449" t="s">
        <v>207</v>
      </c>
      <c r="Q3449">
        <v>19</v>
      </c>
    </row>
    <row r="3450" spans="1:17" hidden="1" x14ac:dyDescent="0.2">
      <c r="A3450" t="str">
        <f t="shared" si="53"/>
        <v>392.8116</v>
      </c>
      <c r="B3450" t="s">
        <v>220</v>
      </c>
      <c r="C3450" t="s">
        <v>170</v>
      </c>
      <c r="D3450" t="s">
        <v>293</v>
      </c>
      <c r="E3450" t="s">
        <v>337</v>
      </c>
      <c r="F3450">
        <v>202112</v>
      </c>
      <c r="G3450">
        <v>0</v>
      </c>
      <c r="H3450">
        <v>1</v>
      </c>
      <c r="I3450">
        <v>0</v>
      </c>
      <c r="J3450">
        <v>0</v>
      </c>
      <c r="K3450">
        <v>2544973.46</v>
      </c>
      <c r="L3450">
        <v>0</v>
      </c>
      <c r="M3450">
        <v>2544973.46</v>
      </c>
      <c r="N3450">
        <v>0</v>
      </c>
      <c r="O3450">
        <v>0</v>
      </c>
      <c r="P3450" t="s">
        <v>207</v>
      </c>
      <c r="Q3450">
        <v>19</v>
      </c>
    </row>
    <row r="3451" spans="1:17" hidden="1" x14ac:dyDescent="0.2">
      <c r="A3451" t="str">
        <f t="shared" si="53"/>
        <v>392.8116</v>
      </c>
      <c r="B3451" t="s">
        <v>318</v>
      </c>
      <c r="C3451" t="s">
        <v>170</v>
      </c>
      <c r="D3451" t="s">
        <v>293</v>
      </c>
      <c r="E3451" t="s">
        <v>337</v>
      </c>
      <c r="F3451">
        <v>202112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 t="s">
        <v>207</v>
      </c>
      <c r="Q3451">
        <v>19</v>
      </c>
    </row>
    <row r="3452" spans="1:17" hidden="1" x14ac:dyDescent="0.2">
      <c r="A3452" t="str">
        <f t="shared" si="53"/>
        <v>393.0116</v>
      </c>
      <c r="B3452" t="s">
        <v>221</v>
      </c>
      <c r="C3452" t="s">
        <v>170</v>
      </c>
      <c r="D3452" t="s">
        <v>293</v>
      </c>
      <c r="E3452" t="s">
        <v>337</v>
      </c>
      <c r="F3452">
        <v>202112</v>
      </c>
      <c r="G3452">
        <v>0</v>
      </c>
      <c r="H3452">
        <v>1</v>
      </c>
      <c r="I3452">
        <v>0</v>
      </c>
      <c r="J3452">
        <v>0</v>
      </c>
      <c r="K3452">
        <v>63057.91</v>
      </c>
      <c r="L3452">
        <v>0</v>
      </c>
      <c r="M3452">
        <v>63057.91</v>
      </c>
      <c r="N3452">
        <v>0</v>
      </c>
      <c r="O3452">
        <v>0</v>
      </c>
      <c r="P3452" t="s">
        <v>207</v>
      </c>
      <c r="Q3452">
        <v>19</v>
      </c>
    </row>
    <row r="3453" spans="1:17" hidden="1" x14ac:dyDescent="0.2">
      <c r="A3453" t="str">
        <f t="shared" si="53"/>
        <v>394.0116</v>
      </c>
      <c r="B3453" t="s">
        <v>222</v>
      </c>
      <c r="C3453" t="s">
        <v>170</v>
      </c>
      <c r="D3453" t="s">
        <v>293</v>
      </c>
      <c r="E3453" t="s">
        <v>337</v>
      </c>
      <c r="F3453">
        <v>202112</v>
      </c>
      <c r="G3453">
        <v>0</v>
      </c>
      <c r="H3453">
        <v>1</v>
      </c>
      <c r="I3453">
        <v>0</v>
      </c>
      <c r="J3453">
        <v>0</v>
      </c>
      <c r="K3453">
        <v>8131401.8099999996</v>
      </c>
      <c r="L3453">
        <v>0</v>
      </c>
      <c r="M3453">
        <v>8131401.8099999996</v>
      </c>
      <c r="N3453">
        <v>0</v>
      </c>
      <c r="O3453">
        <v>0</v>
      </c>
      <c r="P3453" t="s">
        <v>207</v>
      </c>
      <c r="Q3453">
        <v>19</v>
      </c>
    </row>
    <row r="3454" spans="1:17" hidden="1" x14ac:dyDescent="0.2">
      <c r="A3454" t="str">
        <f t="shared" si="53"/>
        <v>395.0116</v>
      </c>
      <c r="B3454" t="s">
        <v>223</v>
      </c>
      <c r="C3454" t="s">
        <v>170</v>
      </c>
      <c r="D3454" t="s">
        <v>293</v>
      </c>
      <c r="E3454" t="s">
        <v>337</v>
      </c>
      <c r="F3454">
        <v>202112</v>
      </c>
      <c r="G3454">
        <v>0</v>
      </c>
      <c r="H3454">
        <v>1</v>
      </c>
      <c r="I3454">
        <v>0</v>
      </c>
      <c r="J3454">
        <v>0</v>
      </c>
      <c r="K3454">
        <v>6752.29</v>
      </c>
      <c r="L3454">
        <v>0</v>
      </c>
      <c r="M3454">
        <v>6752.29</v>
      </c>
      <c r="N3454">
        <v>0</v>
      </c>
      <c r="O3454">
        <v>0</v>
      </c>
      <c r="P3454" t="s">
        <v>207</v>
      </c>
      <c r="Q3454">
        <v>19</v>
      </c>
    </row>
    <row r="3455" spans="1:17" hidden="1" x14ac:dyDescent="0.2">
      <c r="A3455" t="str">
        <f t="shared" si="53"/>
        <v>396.8116</v>
      </c>
      <c r="B3455" t="s">
        <v>237</v>
      </c>
      <c r="C3455" t="s">
        <v>170</v>
      </c>
      <c r="D3455" t="s">
        <v>293</v>
      </c>
      <c r="E3455" t="s">
        <v>337</v>
      </c>
      <c r="F3455">
        <v>202112</v>
      </c>
      <c r="G3455">
        <v>0</v>
      </c>
      <c r="H3455">
        <v>1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 t="s">
        <v>207</v>
      </c>
      <c r="Q3455">
        <v>19</v>
      </c>
    </row>
    <row r="3456" spans="1:17" hidden="1" x14ac:dyDescent="0.2">
      <c r="A3456" t="str">
        <f t="shared" si="53"/>
        <v>396.8116</v>
      </c>
      <c r="B3456" t="s">
        <v>319</v>
      </c>
      <c r="C3456" t="s">
        <v>170</v>
      </c>
      <c r="D3456" t="s">
        <v>293</v>
      </c>
      <c r="E3456" t="s">
        <v>337</v>
      </c>
      <c r="F3456">
        <v>202112</v>
      </c>
      <c r="G3456">
        <v>0</v>
      </c>
      <c r="H3456">
        <v>1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 t="s">
        <v>207</v>
      </c>
      <c r="Q3456">
        <v>19</v>
      </c>
    </row>
    <row r="3457" spans="1:17" hidden="1" x14ac:dyDescent="0.2">
      <c r="A3457" t="str">
        <f t="shared" si="53"/>
        <v>396.9116</v>
      </c>
      <c r="B3457" t="s">
        <v>224</v>
      </c>
      <c r="C3457" t="s">
        <v>170</v>
      </c>
      <c r="D3457" t="s">
        <v>293</v>
      </c>
      <c r="E3457" t="s">
        <v>337</v>
      </c>
      <c r="F3457">
        <v>202112</v>
      </c>
      <c r="G3457">
        <v>0</v>
      </c>
      <c r="H3457">
        <v>1</v>
      </c>
      <c r="I3457">
        <v>0</v>
      </c>
      <c r="J3457">
        <v>0</v>
      </c>
      <c r="K3457">
        <v>8456823.3300000001</v>
      </c>
      <c r="L3457">
        <v>0</v>
      </c>
      <c r="M3457">
        <v>8456823.3300000001</v>
      </c>
      <c r="N3457">
        <v>0</v>
      </c>
      <c r="O3457">
        <v>0</v>
      </c>
      <c r="P3457" t="s">
        <v>207</v>
      </c>
      <c r="Q3457">
        <v>19</v>
      </c>
    </row>
    <row r="3458" spans="1:17" hidden="1" x14ac:dyDescent="0.2">
      <c r="A3458" t="str">
        <f t="shared" si="53"/>
        <v>397.0116</v>
      </c>
      <c r="B3458" t="s">
        <v>225</v>
      </c>
      <c r="C3458" t="s">
        <v>170</v>
      </c>
      <c r="D3458" t="s">
        <v>293</v>
      </c>
      <c r="E3458" t="s">
        <v>337</v>
      </c>
      <c r="F3458">
        <v>202112</v>
      </c>
      <c r="G3458">
        <v>0</v>
      </c>
      <c r="H3458">
        <v>1</v>
      </c>
      <c r="I3458">
        <v>0</v>
      </c>
      <c r="J3458">
        <v>0</v>
      </c>
      <c r="K3458">
        <v>2583939.65</v>
      </c>
      <c r="L3458">
        <v>0</v>
      </c>
      <c r="M3458">
        <v>2583939.65</v>
      </c>
      <c r="N3458">
        <v>0</v>
      </c>
      <c r="O3458">
        <v>0</v>
      </c>
      <c r="P3458" t="s">
        <v>207</v>
      </c>
      <c r="Q3458">
        <v>19</v>
      </c>
    </row>
    <row r="3459" spans="1:17" hidden="1" x14ac:dyDescent="0.2">
      <c r="A3459" t="str">
        <f t="shared" ref="A3459:A3522" si="54">_xlfn.CONCAT(MID(B3459,3,5),E3459)</f>
        <v>397.0116</v>
      </c>
      <c r="B3459" t="s">
        <v>227</v>
      </c>
      <c r="C3459" t="s">
        <v>170</v>
      </c>
      <c r="D3459" t="s">
        <v>293</v>
      </c>
      <c r="E3459" t="s">
        <v>337</v>
      </c>
      <c r="F3459">
        <v>202112</v>
      </c>
      <c r="G3459">
        <v>0</v>
      </c>
      <c r="H3459">
        <v>1</v>
      </c>
      <c r="I3459">
        <v>0</v>
      </c>
      <c r="J3459">
        <v>0</v>
      </c>
      <c r="K3459">
        <v>200944.18</v>
      </c>
      <c r="L3459">
        <v>0</v>
      </c>
      <c r="M3459">
        <v>200944.18</v>
      </c>
      <c r="N3459">
        <v>0</v>
      </c>
      <c r="O3459">
        <v>0</v>
      </c>
      <c r="P3459" t="s">
        <v>207</v>
      </c>
      <c r="Q3459">
        <v>19</v>
      </c>
    </row>
    <row r="3460" spans="1:17" hidden="1" x14ac:dyDescent="0.2">
      <c r="A3460" t="str">
        <f t="shared" si="54"/>
        <v>397.1116</v>
      </c>
      <c r="B3460" t="s">
        <v>320</v>
      </c>
      <c r="C3460" t="s">
        <v>170</v>
      </c>
      <c r="D3460" t="s">
        <v>293</v>
      </c>
      <c r="E3460" t="s">
        <v>337</v>
      </c>
      <c r="F3460">
        <v>202112</v>
      </c>
      <c r="G3460">
        <v>0</v>
      </c>
      <c r="H3460">
        <v>1</v>
      </c>
      <c r="I3460">
        <v>0</v>
      </c>
      <c r="J3460">
        <v>0</v>
      </c>
      <c r="K3460">
        <v>29747.54</v>
      </c>
      <c r="L3460">
        <v>0</v>
      </c>
      <c r="M3460">
        <v>29747.54</v>
      </c>
      <c r="N3460">
        <v>0</v>
      </c>
      <c r="O3460">
        <v>0</v>
      </c>
      <c r="P3460" t="s">
        <v>207</v>
      </c>
      <c r="Q3460">
        <v>19</v>
      </c>
    </row>
    <row r="3461" spans="1:17" hidden="1" x14ac:dyDescent="0.2">
      <c r="A3461" t="str">
        <f t="shared" si="54"/>
        <v>398.0116</v>
      </c>
      <c r="B3461" t="s">
        <v>228</v>
      </c>
      <c r="C3461" t="s">
        <v>170</v>
      </c>
      <c r="D3461" t="s">
        <v>293</v>
      </c>
      <c r="E3461" t="s">
        <v>337</v>
      </c>
      <c r="F3461">
        <v>202112</v>
      </c>
      <c r="G3461">
        <v>0</v>
      </c>
      <c r="H3461">
        <v>1</v>
      </c>
      <c r="I3461">
        <v>0</v>
      </c>
      <c r="J3461">
        <v>0</v>
      </c>
      <c r="K3461">
        <v>238829.21</v>
      </c>
      <c r="L3461">
        <v>0</v>
      </c>
      <c r="M3461">
        <v>238829.21</v>
      </c>
      <c r="N3461">
        <v>0</v>
      </c>
      <c r="O3461">
        <v>0</v>
      </c>
      <c r="P3461" t="s">
        <v>207</v>
      </c>
      <c r="Q3461">
        <v>19</v>
      </c>
    </row>
    <row r="3462" spans="1:17" hidden="1" x14ac:dyDescent="0.2">
      <c r="A3462" t="str">
        <f t="shared" si="54"/>
        <v>302.0116</v>
      </c>
      <c r="B3462" t="s">
        <v>21</v>
      </c>
      <c r="C3462" t="s">
        <v>17</v>
      </c>
      <c r="D3462" t="s">
        <v>321</v>
      </c>
      <c r="E3462" t="s">
        <v>337</v>
      </c>
      <c r="F3462">
        <v>202112</v>
      </c>
      <c r="G3462">
        <v>1</v>
      </c>
      <c r="H3462">
        <v>0</v>
      </c>
      <c r="I3462">
        <v>0</v>
      </c>
      <c r="J3462">
        <v>0</v>
      </c>
      <c r="K3462">
        <v>500</v>
      </c>
      <c r="L3462">
        <v>500</v>
      </c>
      <c r="M3462">
        <v>0</v>
      </c>
      <c r="N3462">
        <v>0</v>
      </c>
      <c r="O3462">
        <v>0</v>
      </c>
      <c r="P3462" t="s">
        <v>20</v>
      </c>
      <c r="Q3462">
        <v>1</v>
      </c>
    </row>
    <row r="3463" spans="1:17" hidden="1" x14ac:dyDescent="0.2">
      <c r="A3463" t="str">
        <f t="shared" si="54"/>
        <v>303.0116</v>
      </c>
      <c r="B3463" t="s">
        <v>23</v>
      </c>
      <c r="C3463" t="s">
        <v>17</v>
      </c>
      <c r="D3463" t="s">
        <v>321</v>
      </c>
      <c r="E3463" t="s">
        <v>337</v>
      </c>
      <c r="F3463">
        <v>202112</v>
      </c>
      <c r="G3463">
        <v>1</v>
      </c>
      <c r="H3463">
        <v>0</v>
      </c>
      <c r="I3463">
        <v>0</v>
      </c>
      <c r="J3463">
        <v>0</v>
      </c>
      <c r="K3463">
        <v>1395904</v>
      </c>
      <c r="L3463">
        <v>1395904</v>
      </c>
      <c r="M3463">
        <v>0</v>
      </c>
      <c r="N3463">
        <v>0</v>
      </c>
      <c r="O3463">
        <v>0</v>
      </c>
      <c r="P3463" t="s">
        <v>20</v>
      </c>
      <c r="Q3463">
        <v>1</v>
      </c>
    </row>
    <row r="3464" spans="1:17" hidden="1" x14ac:dyDescent="0.2">
      <c r="A3464" t="str">
        <f t="shared" si="54"/>
        <v>320.0116</v>
      </c>
      <c r="B3464" t="s">
        <v>41</v>
      </c>
      <c r="C3464" t="s">
        <v>17</v>
      </c>
      <c r="D3464" t="s">
        <v>321</v>
      </c>
      <c r="E3464" t="s">
        <v>337</v>
      </c>
      <c r="F3464">
        <v>202112</v>
      </c>
      <c r="G3464">
        <v>1</v>
      </c>
      <c r="H3464">
        <v>0</v>
      </c>
      <c r="I3464">
        <v>0</v>
      </c>
      <c r="J3464">
        <v>0</v>
      </c>
      <c r="K3464">
        <v>-30656</v>
      </c>
      <c r="L3464">
        <v>-30656</v>
      </c>
      <c r="M3464">
        <v>0</v>
      </c>
      <c r="N3464">
        <v>0</v>
      </c>
      <c r="O3464">
        <v>0</v>
      </c>
      <c r="P3464" t="s">
        <v>42</v>
      </c>
      <c r="Q3464">
        <v>3</v>
      </c>
    </row>
    <row r="3465" spans="1:17" hidden="1" x14ac:dyDescent="0.2">
      <c r="A3465" t="str">
        <f t="shared" si="54"/>
        <v>321.0116</v>
      </c>
      <c r="B3465" t="s">
        <v>43</v>
      </c>
      <c r="C3465" t="s">
        <v>17</v>
      </c>
      <c r="D3465" t="s">
        <v>321</v>
      </c>
      <c r="E3465" t="s">
        <v>337</v>
      </c>
      <c r="F3465">
        <v>202112</v>
      </c>
      <c r="G3465">
        <v>1</v>
      </c>
      <c r="H3465">
        <v>0</v>
      </c>
      <c r="I3465">
        <v>0</v>
      </c>
      <c r="J3465">
        <v>0</v>
      </c>
      <c r="K3465">
        <v>-3517194.81</v>
      </c>
      <c r="L3465">
        <v>-3517194.81</v>
      </c>
      <c r="M3465">
        <v>0</v>
      </c>
      <c r="N3465">
        <v>0</v>
      </c>
      <c r="O3465">
        <v>0</v>
      </c>
      <c r="P3465" t="s">
        <v>42</v>
      </c>
      <c r="Q3465">
        <v>3</v>
      </c>
    </row>
    <row r="3466" spans="1:17" hidden="1" x14ac:dyDescent="0.2">
      <c r="A3466" t="str">
        <f t="shared" si="54"/>
        <v>322.0116</v>
      </c>
      <c r="B3466" t="s">
        <v>44</v>
      </c>
      <c r="C3466" t="s">
        <v>17</v>
      </c>
      <c r="D3466" t="s">
        <v>321</v>
      </c>
      <c r="E3466" t="s">
        <v>337</v>
      </c>
      <c r="F3466">
        <v>202112</v>
      </c>
      <c r="G3466">
        <v>1</v>
      </c>
      <c r="H3466">
        <v>0</v>
      </c>
      <c r="I3466">
        <v>0</v>
      </c>
      <c r="J3466">
        <v>0</v>
      </c>
      <c r="K3466">
        <v>-9933065.1600000001</v>
      </c>
      <c r="L3466">
        <v>-9933065.1600000001</v>
      </c>
      <c r="M3466">
        <v>0</v>
      </c>
      <c r="N3466">
        <v>0</v>
      </c>
      <c r="O3466">
        <v>0</v>
      </c>
      <c r="P3466" t="s">
        <v>42</v>
      </c>
      <c r="Q3466">
        <v>3</v>
      </c>
    </row>
    <row r="3467" spans="1:17" hidden="1" x14ac:dyDescent="0.2">
      <c r="A3467" t="str">
        <f t="shared" si="54"/>
        <v>323.0116</v>
      </c>
      <c r="B3467" t="s">
        <v>45</v>
      </c>
      <c r="C3467" t="s">
        <v>17</v>
      </c>
      <c r="D3467" t="s">
        <v>321</v>
      </c>
      <c r="E3467" t="s">
        <v>337</v>
      </c>
      <c r="F3467">
        <v>202112</v>
      </c>
      <c r="G3467">
        <v>1</v>
      </c>
      <c r="H3467">
        <v>0</v>
      </c>
      <c r="I3467">
        <v>0</v>
      </c>
      <c r="J3467">
        <v>0</v>
      </c>
      <c r="K3467">
        <v>-53457.05</v>
      </c>
      <c r="L3467">
        <v>-53457.05</v>
      </c>
      <c r="M3467">
        <v>0</v>
      </c>
      <c r="N3467">
        <v>0</v>
      </c>
      <c r="O3467">
        <v>0</v>
      </c>
      <c r="P3467" t="s">
        <v>42</v>
      </c>
      <c r="Q3467">
        <v>3</v>
      </c>
    </row>
    <row r="3468" spans="1:17" hidden="1" x14ac:dyDescent="0.2">
      <c r="A3468" t="str">
        <f t="shared" si="54"/>
        <v>324.0116</v>
      </c>
      <c r="B3468" t="s">
        <v>46</v>
      </c>
      <c r="C3468" t="s">
        <v>17</v>
      </c>
      <c r="D3468" t="s">
        <v>321</v>
      </c>
      <c r="E3468" t="s">
        <v>337</v>
      </c>
      <c r="F3468">
        <v>202112</v>
      </c>
      <c r="G3468">
        <v>1</v>
      </c>
      <c r="H3468">
        <v>0</v>
      </c>
      <c r="I3468">
        <v>0</v>
      </c>
      <c r="J3468">
        <v>0</v>
      </c>
      <c r="K3468">
        <v>-1206576.54</v>
      </c>
      <c r="L3468">
        <v>-1206576.54</v>
      </c>
      <c r="M3468">
        <v>0</v>
      </c>
      <c r="N3468">
        <v>0</v>
      </c>
      <c r="O3468">
        <v>0</v>
      </c>
      <c r="P3468" t="s">
        <v>42</v>
      </c>
      <c r="Q3468">
        <v>3</v>
      </c>
    </row>
    <row r="3469" spans="1:17" hidden="1" x14ac:dyDescent="0.2">
      <c r="A3469" t="str">
        <f t="shared" si="54"/>
        <v>325.0116</v>
      </c>
      <c r="B3469" t="s">
        <v>48</v>
      </c>
      <c r="C3469" t="s">
        <v>17</v>
      </c>
      <c r="D3469" t="s">
        <v>321</v>
      </c>
      <c r="E3469" t="s">
        <v>337</v>
      </c>
      <c r="F3469">
        <v>202112</v>
      </c>
      <c r="G3469">
        <v>1</v>
      </c>
      <c r="H3469">
        <v>0</v>
      </c>
      <c r="I3469">
        <v>0</v>
      </c>
      <c r="J3469">
        <v>0</v>
      </c>
      <c r="K3469">
        <v>-863878.46</v>
      </c>
      <c r="L3469">
        <v>-863878.46</v>
      </c>
      <c r="M3469">
        <v>0</v>
      </c>
      <c r="N3469">
        <v>0</v>
      </c>
      <c r="O3469">
        <v>0</v>
      </c>
      <c r="P3469" t="s">
        <v>42</v>
      </c>
      <c r="Q3469">
        <v>3</v>
      </c>
    </row>
    <row r="3470" spans="1:17" hidden="1" x14ac:dyDescent="0.2">
      <c r="A3470" t="str">
        <f t="shared" si="54"/>
        <v>352.0116</v>
      </c>
      <c r="B3470" t="s">
        <v>77</v>
      </c>
      <c r="C3470" t="s">
        <v>17</v>
      </c>
      <c r="D3470" t="s">
        <v>321</v>
      </c>
      <c r="E3470" t="s">
        <v>337</v>
      </c>
      <c r="F3470">
        <v>202112</v>
      </c>
      <c r="G3470">
        <v>8.7300000000000003E-2</v>
      </c>
      <c r="H3470">
        <v>0.90400000000000003</v>
      </c>
      <c r="I3470">
        <v>8.7000000000000011E-3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 t="s">
        <v>73</v>
      </c>
      <c r="Q3470">
        <v>6</v>
      </c>
    </row>
    <row r="3471" spans="1:17" hidden="1" x14ac:dyDescent="0.2">
      <c r="A3471" t="str">
        <f t="shared" si="54"/>
        <v>353.0116</v>
      </c>
      <c r="B3471" t="s">
        <v>80</v>
      </c>
      <c r="C3471" t="s">
        <v>17</v>
      </c>
      <c r="D3471" t="s">
        <v>321</v>
      </c>
      <c r="E3471" t="s">
        <v>337</v>
      </c>
      <c r="F3471">
        <v>202112</v>
      </c>
      <c r="G3471">
        <v>8.7300000000000003E-2</v>
      </c>
      <c r="H3471">
        <v>0.90400000000000003</v>
      </c>
      <c r="I3471">
        <v>8.7000000000000011E-3</v>
      </c>
      <c r="J3471">
        <v>0</v>
      </c>
      <c r="K3471">
        <v>5127.46</v>
      </c>
      <c r="L3471">
        <v>447.63</v>
      </c>
      <c r="M3471">
        <v>4635.22</v>
      </c>
      <c r="N3471">
        <v>44.61</v>
      </c>
      <c r="O3471">
        <v>0</v>
      </c>
      <c r="P3471" t="s">
        <v>73</v>
      </c>
      <c r="Q3471">
        <v>6</v>
      </c>
    </row>
    <row r="3472" spans="1:17" hidden="1" x14ac:dyDescent="0.2">
      <c r="A3472" t="str">
        <f t="shared" si="54"/>
        <v>356.0116</v>
      </c>
      <c r="B3472" t="s">
        <v>86</v>
      </c>
      <c r="C3472" t="s">
        <v>17</v>
      </c>
      <c r="D3472" t="s">
        <v>321</v>
      </c>
      <c r="E3472" t="s">
        <v>337</v>
      </c>
      <c r="F3472">
        <v>202112</v>
      </c>
      <c r="G3472">
        <v>8.7300000000000003E-2</v>
      </c>
      <c r="H3472">
        <v>0.90400000000000003</v>
      </c>
      <c r="I3472">
        <v>8.7000000000000011E-3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 t="s">
        <v>73</v>
      </c>
      <c r="Q3472">
        <v>6</v>
      </c>
    </row>
    <row r="3473" spans="1:17" hidden="1" x14ac:dyDescent="0.2">
      <c r="A3473" t="str">
        <f t="shared" si="54"/>
        <v>360.0116</v>
      </c>
      <c r="B3473" t="s">
        <v>297</v>
      </c>
      <c r="C3473" t="s">
        <v>17</v>
      </c>
      <c r="D3473" t="s">
        <v>321</v>
      </c>
      <c r="E3473" t="s">
        <v>337</v>
      </c>
      <c r="F3473">
        <v>202112</v>
      </c>
      <c r="G3473">
        <v>1</v>
      </c>
      <c r="H3473">
        <v>0</v>
      </c>
      <c r="I3473">
        <v>0</v>
      </c>
      <c r="J3473">
        <v>0</v>
      </c>
      <c r="K3473">
        <v>1352889.19</v>
      </c>
      <c r="L3473">
        <v>1352889.19</v>
      </c>
      <c r="M3473">
        <v>0</v>
      </c>
      <c r="N3473">
        <v>0</v>
      </c>
      <c r="O3473">
        <v>0</v>
      </c>
      <c r="P3473" t="s">
        <v>93</v>
      </c>
      <c r="Q3473">
        <v>7</v>
      </c>
    </row>
    <row r="3474" spans="1:17" hidden="1" x14ac:dyDescent="0.2">
      <c r="A3474" t="str">
        <f t="shared" si="54"/>
        <v>360.1116</v>
      </c>
      <c r="B3474" t="s">
        <v>298</v>
      </c>
      <c r="C3474" t="s">
        <v>17</v>
      </c>
      <c r="D3474" t="s">
        <v>321</v>
      </c>
      <c r="E3474" t="s">
        <v>337</v>
      </c>
      <c r="F3474">
        <v>202112</v>
      </c>
      <c r="G3474">
        <v>1</v>
      </c>
      <c r="H3474">
        <v>0</v>
      </c>
      <c r="I3474">
        <v>0</v>
      </c>
      <c r="J3474">
        <v>0</v>
      </c>
      <c r="K3474">
        <v>227158.92</v>
      </c>
      <c r="L3474">
        <v>227158.92</v>
      </c>
      <c r="M3474">
        <v>0</v>
      </c>
      <c r="N3474">
        <v>0</v>
      </c>
      <c r="O3474">
        <v>0</v>
      </c>
      <c r="P3474" t="s">
        <v>93</v>
      </c>
      <c r="Q3474">
        <v>7</v>
      </c>
    </row>
    <row r="3475" spans="1:17" hidden="1" x14ac:dyDescent="0.2">
      <c r="A3475" t="str">
        <f t="shared" si="54"/>
        <v>360.4116</v>
      </c>
      <c r="B3475" t="s">
        <v>92</v>
      </c>
      <c r="C3475" t="s">
        <v>17</v>
      </c>
      <c r="D3475" t="s">
        <v>321</v>
      </c>
      <c r="E3475" t="s">
        <v>337</v>
      </c>
      <c r="F3475">
        <v>202112</v>
      </c>
      <c r="G3475">
        <v>1</v>
      </c>
      <c r="H3475">
        <v>0</v>
      </c>
      <c r="I3475">
        <v>0</v>
      </c>
      <c r="J3475">
        <v>0</v>
      </c>
      <c r="K3475">
        <v>59985.05</v>
      </c>
      <c r="L3475">
        <v>59985.05</v>
      </c>
      <c r="M3475">
        <v>0</v>
      </c>
      <c r="N3475">
        <v>0</v>
      </c>
      <c r="O3475">
        <v>0</v>
      </c>
      <c r="P3475" t="s">
        <v>93</v>
      </c>
      <c r="Q3475">
        <v>7</v>
      </c>
    </row>
    <row r="3476" spans="1:17" hidden="1" x14ac:dyDescent="0.2">
      <c r="A3476" t="str">
        <f t="shared" si="54"/>
        <v>360.5116</v>
      </c>
      <c r="B3476" t="s">
        <v>94</v>
      </c>
      <c r="C3476" t="s">
        <v>17</v>
      </c>
      <c r="D3476" t="s">
        <v>321</v>
      </c>
      <c r="E3476" t="s">
        <v>337</v>
      </c>
      <c r="F3476">
        <v>202112</v>
      </c>
      <c r="G3476">
        <v>1</v>
      </c>
      <c r="H3476">
        <v>0</v>
      </c>
      <c r="I3476">
        <v>0</v>
      </c>
      <c r="J3476">
        <v>0</v>
      </c>
      <c r="K3476">
        <v>76915.13</v>
      </c>
      <c r="L3476">
        <v>76915.13</v>
      </c>
      <c r="M3476">
        <v>0</v>
      </c>
      <c r="N3476">
        <v>0</v>
      </c>
      <c r="O3476">
        <v>0</v>
      </c>
      <c r="P3476" t="s">
        <v>93</v>
      </c>
      <c r="Q3476">
        <v>7</v>
      </c>
    </row>
    <row r="3477" spans="1:17" hidden="1" x14ac:dyDescent="0.2">
      <c r="A3477" t="str">
        <f t="shared" si="54"/>
        <v>361.0116</v>
      </c>
      <c r="B3477" t="s">
        <v>95</v>
      </c>
      <c r="C3477" t="s">
        <v>17</v>
      </c>
      <c r="D3477" t="s">
        <v>321</v>
      </c>
      <c r="E3477" t="s">
        <v>337</v>
      </c>
      <c r="F3477">
        <v>202112</v>
      </c>
      <c r="G3477">
        <v>1</v>
      </c>
      <c r="H3477">
        <v>0</v>
      </c>
      <c r="I3477">
        <v>0</v>
      </c>
      <c r="J3477">
        <v>0</v>
      </c>
      <c r="K3477">
        <v>1947718.12</v>
      </c>
      <c r="L3477">
        <v>1947718.12</v>
      </c>
      <c r="M3477">
        <v>0</v>
      </c>
      <c r="N3477">
        <v>0</v>
      </c>
      <c r="O3477">
        <v>0</v>
      </c>
      <c r="P3477" t="s">
        <v>93</v>
      </c>
      <c r="Q3477">
        <v>7</v>
      </c>
    </row>
    <row r="3478" spans="1:17" hidden="1" x14ac:dyDescent="0.2">
      <c r="A3478" t="str">
        <f t="shared" si="54"/>
        <v>361.4116</v>
      </c>
      <c r="B3478" t="s">
        <v>96</v>
      </c>
      <c r="C3478" t="s">
        <v>17</v>
      </c>
      <c r="D3478" t="s">
        <v>321</v>
      </c>
      <c r="E3478" t="s">
        <v>337</v>
      </c>
      <c r="F3478">
        <v>202112</v>
      </c>
      <c r="G3478">
        <v>1</v>
      </c>
      <c r="H3478">
        <v>0</v>
      </c>
      <c r="I3478">
        <v>0</v>
      </c>
      <c r="J3478">
        <v>0</v>
      </c>
      <c r="K3478">
        <v>652835.22</v>
      </c>
      <c r="L3478">
        <v>652835.22</v>
      </c>
      <c r="M3478">
        <v>0</v>
      </c>
      <c r="N3478">
        <v>0</v>
      </c>
      <c r="O3478">
        <v>0</v>
      </c>
      <c r="P3478" t="s">
        <v>93</v>
      </c>
      <c r="Q3478">
        <v>7</v>
      </c>
    </row>
    <row r="3479" spans="1:17" hidden="1" x14ac:dyDescent="0.2">
      <c r="A3479" t="str">
        <f t="shared" si="54"/>
        <v>362.0116</v>
      </c>
      <c r="B3479" t="s">
        <v>97</v>
      </c>
      <c r="C3479" t="s">
        <v>17</v>
      </c>
      <c r="D3479" t="s">
        <v>321</v>
      </c>
      <c r="E3479" t="s">
        <v>337</v>
      </c>
      <c r="F3479">
        <v>202112</v>
      </c>
      <c r="G3479">
        <v>1</v>
      </c>
      <c r="H3479">
        <v>0</v>
      </c>
      <c r="I3479">
        <v>0</v>
      </c>
      <c r="J3479">
        <v>0</v>
      </c>
      <c r="K3479">
        <v>36586137.969999999</v>
      </c>
      <c r="L3479">
        <v>36586137.969999999</v>
      </c>
      <c r="M3479">
        <v>0</v>
      </c>
      <c r="N3479">
        <v>0</v>
      </c>
      <c r="O3479">
        <v>0</v>
      </c>
      <c r="P3479" t="s">
        <v>93</v>
      </c>
      <c r="Q3479">
        <v>7</v>
      </c>
    </row>
    <row r="3480" spans="1:17" hidden="1" x14ac:dyDescent="0.2">
      <c r="A3480" t="str">
        <f t="shared" si="54"/>
        <v>362.4116</v>
      </c>
      <c r="B3480" t="s">
        <v>98</v>
      </c>
      <c r="C3480" t="s">
        <v>17</v>
      </c>
      <c r="D3480" t="s">
        <v>321</v>
      </c>
      <c r="E3480" t="s">
        <v>337</v>
      </c>
      <c r="F3480">
        <v>202112</v>
      </c>
      <c r="G3480">
        <v>1</v>
      </c>
      <c r="H3480">
        <v>0</v>
      </c>
      <c r="I3480">
        <v>0</v>
      </c>
      <c r="J3480">
        <v>0</v>
      </c>
      <c r="K3480">
        <v>6900692.2400000002</v>
      </c>
      <c r="L3480">
        <v>6900692.2400000002</v>
      </c>
      <c r="M3480">
        <v>0</v>
      </c>
      <c r="N3480">
        <v>0</v>
      </c>
      <c r="O3480">
        <v>0</v>
      </c>
      <c r="P3480" t="s">
        <v>93</v>
      </c>
      <c r="Q3480">
        <v>7</v>
      </c>
    </row>
    <row r="3481" spans="1:17" hidden="1" x14ac:dyDescent="0.2">
      <c r="A3481" t="str">
        <f t="shared" si="54"/>
        <v>364.0116</v>
      </c>
      <c r="B3481" t="s">
        <v>300</v>
      </c>
      <c r="C3481" t="s">
        <v>17</v>
      </c>
      <c r="D3481" t="s">
        <v>321</v>
      </c>
      <c r="E3481" t="s">
        <v>337</v>
      </c>
      <c r="F3481">
        <v>202112</v>
      </c>
      <c r="G3481">
        <v>1</v>
      </c>
      <c r="H3481">
        <v>0</v>
      </c>
      <c r="I3481">
        <v>0</v>
      </c>
      <c r="J3481">
        <v>0</v>
      </c>
      <c r="K3481">
        <v>66684479.829999998</v>
      </c>
      <c r="L3481">
        <v>66684479.829999998</v>
      </c>
      <c r="M3481">
        <v>0</v>
      </c>
      <c r="N3481">
        <v>0</v>
      </c>
      <c r="O3481">
        <v>0</v>
      </c>
      <c r="P3481" t="s">
        <v>93</v>
      </c>
      <c r="Q3481">
        <v>7</v>
      </c>
    </row>
    <row r="3482" spans="1:17" hidden="1" x14ac:dyDescent="0.2">
      <c r="A3482" t="str">
        <f t="shared" si="54"/>
        <v>364.4116</v>
      </c>
      <c r="B3482" t="s">
        <v>99</v>
      </c>
      <c r="C3482" t="s">
        <v>17</v>
      </c>
      <c r="D3482" t="s">
        <v>321</v>
      </c>
      <c r="E3482" t="s">
        <v>337</v>
      </c>
      <c r="F3482">
        <v>202112</v>
      </c>
      <c r="G3482">
        <v>1</v>
      </c>
      <c r="H3482">
        <v>0</v>
      </c>
      <c r="I3482">
        <v>0</v>
      </c>
      <c r="J3482">
        <v>0</v>
      </c>
      <c r="K3482">
        <v>3173119.54</v>
      </c>
      <c r="L3482">
        <v>3173119.54</v>
      </c>
      <c r="M3482">
        <v>0</v>
      </c>
      <c r="N3482">
        <v>0</v>
      </c>
      <c r="O3482">
        <v>0</v>
      </c>
      <c r="P3482" t="s">
        <v>93</v>
      </c>
      <c r="Q3482">
        <v>7</v>
      </c>
    </row>
    <row r="3483" spans="1:17" hidden="1" x14ac:dyDescent="0.2">
      <c r="A3483" t="str">
        <f t="shared" si="54"/>
        <v>365.0116</v>
      </c>
      <c r="B3483" t="s">
        <v>100</v>
      </c>
      <c r="C3483" t="s">
        <v>17</v>
      </c>
      <c r="D3483" t="s">
        <v>321</v>
      </c>
      <c r="E3483" t="s">
        <v>337</v>
      </c>
      <c r="F3483">
        <v>202112</v>
      </c>
      <c r="G3483">
        <v>1</v>
      </c>
      <c r="H3483">
        <v>0</v>
      </c>
      <c r="I3483">
        <v>0</v>
      </c>
      <c r="J3483">
        <v>0</v>
      </c>
      <c r="K3483">
        <v>80691757.150000006</v>
      </c>
      <c r="L3483">
        <v>80691757.150000006</v>
      </c>
      <c r="M3483">
        <v>0</v>
      </c>
      <c r="N3483">
        <v>0</v>
      </c>
      <c r="O3483">
        <v>0</v>
      </c>
      <c r="P3483" t="s">
        <v>93</v>
      </c>
      <c r="Q3483">
        <v>7</v>
      </c>
    </row>
    <row r="3484" spans="1:17" hidden="1" x14ac:dyDescent="0.2">
      <c r="A3484" t="str">
        <f t="shared" si="54"/>
        <v>365.4116</v>
      </c>
      <c r="B3484" t="s">
        <v>101</v>
      </c>
      <c r="C3484" t="s">
        <v>17</v>
      </c>
      <c r="D3484" t="s">
        <v>321</v>
      </c>
      <c r="E3484" t="s">
        <v>337</v>
      </c>
      <c r="F3484">
        <v>202112</v>
      </c>
      <c r="G3484">
        <v>1</v>
      </c>
      <c r="H3484">
        <v>0</v>
      </c>
      <c r="I3484">
        <v>0</v>
      </c>
      <c r="J3484">
        <v>0</v>
      </c>
      <c r="K3484">
        <v>1518714.58</v>
      </c>
      <c r="L3484">
        <v>1518714.58</v>
      </c>
      <c r="M3484">
        <v>0</v>
      </c>
      <c r="N3484">
        <v>0</v>
      </c>
      <c r="O3484">
        <v>0</v>
      </c>
      <c r="P3484" t="s">
        <v>93</v>
      </c>
      <c r="Q3484">
        <v>7</v>
      </c>
    </row>
    <row r="3485" spans="1:17" hidden="1" x14ac:dyDescent="0.2">
      <c r="A3485" t="str">
        <f t="shared" si="54"/>
        <v>366.0116</v>
      </c>
      <c r="B3485" t="s">
        <v>301</v>
      </c>
      <c r="C3485" t="s">
        <v>17</v>
      </c>
      <c r="D3485" t="s">
        <v>321</v>
      </c>
      <c r="E3485" t="s">
        <v>337</v>
      </c>
      <c r="F3485">
        <v>202112</v>
      </c>
      <c r="G3485">
        <v>1</v>
      </c>
      <c r="H3485">
        <v>0</v>
      </c>
      <c r="I3485">
        <v>0</v>
      </c>
      <c r="J3485">
        <v>0</v>
      </c>
      <c r="K3485">
        <v>5050806.78</v>
      </c>
      <c r="L3485">
        <v>5050806.78</v>
      </c>
      <c r="M3485">
        <v>0</v>
      </c>
      <c r="N3485">
        <v>0</v>
      </c>
      <c r="O3485">
        <v>0</v>
      </c>
      <c r="P3485" t="s">
        <v>93</v>
      </c>
      <c r="Q3485">
        <v>7</v>
      </c>
    </row>
    <row r="3486" spans="1:17" hidden="1" x14ac:dyDescent="0.2">
      <c r="A3486" t="str">
        <f t="shared" si="54"/>
        <v>367.0116</v>
      </c>
      <c r="B3486" t="s">
        <v>102</v>
      </c>
      <c r="C3486" t="s">
        <v>17</v>
      </c>
      <c r="D3486" t="s">
        <v>321</v>
      </c>
      <c r="E3486" t="s">
        <v>337</v>
      </c>
      <c r="F3486">
        <v>202112</v>
      </c>
      <c r="G3486">
        <v>1</v>
      </c>
      <c r="H3486">
        <v>0</v>
      </c>
      <c r="I3486">
        <v>0</v>
      </c>
      <c r="J3486">
        <v>0</v>
      </c>
      <c r="K3486">
        <v>36165412.670000002</v>
      </c>
      <c r="L3486">
        <v>36165412.670000002</v>
      </c>
      <c r="M3486">
        <v>0</v>
      </c>
      <c r="N3486">
        <v>0</v>
      </c>
      <c r="O3486">
        <v>0</v>
      </c>
      <c r="P3486" t="s">
        <v>93</v>
      </c>
      <c r="Q3486">
        <v>7</v>
      </c>
    </row>
    <row r="3487" spans="1:17" hidden="1" x14ac:dyDescent="0.2">
      <c r="A3487" t="str">
        <f t="shared" si="54"/>
        <v>367.4116</v>
      </c>
      <c r="B3487" t="s">
        <v>303</v>
      </c>
      <c r="C3487" t="s">
        <v>17</v>
      </c>
      <c r="D3487" t="s">
        <v>321</v>
      </c>
      <c r="E3487" t="s">
        <v>337</v>
      </c>
      <c r="F3487">
        <v>202112</v>
      </c>
      <c r="G3487">
        <v>1</v>
      </c>
      <c r="H3487">
        <v>0</v>
      </c>
      <c r="I3487">
        <v>0</v>
      </c>
      <c r="J3487">
        <v>0</v>
      </c>
      <c r="K3487">
        <v>126421.54000000001</v>
      </c>
      <c r="L3487">
        <v>126421.54000000001</v>
      </c>
      <c r="M3487">
        <v>0</v>
      </c>
      <c r="N3487">
        <v>0</v>
      </c>
      <c r="O3487">
        <v>0</v>
      </c>
      <c r="P3487" t="s">
        <v>93</v>
      </c>
      <c r="Q3487">
        <v>7</v>
      </c>
    </row>
    <row r="3488" spans="1:17" hidden="1" x14ac:dyDescent="0.2">
      <c r="A3488" t="str">
        <f t="shared" si="54"/>
        <v>368.0116</v>
      </c>
      <c r="B3488" t="s">
        <v>103</v>
      </c>
      <c r="C3488" t="s">
        <v>17</v>
      </c>
      <c r="D3488" t="s">
        <v>321</v>
      </c>
      <c r="E3488" t="s">
        <v>337</v>
      </c>
      <c r="F3488">
        <v>202112</v>
      </c>
      <c r="G3488">
        <v>0.13520000000000001</v>
      </c>
      <c r="H3488">
        <v>0.86070000000000002</v>
      </c>
      <c r="I3488">
        <v>4.1000000000000003E-3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 t="s">
        <v>93</v>
      </c>
      <c r="Q3488">
        <v>7</v>
      </c>
    </row>
    <row r="3489" spans="1:17" hidden="1" x14ac:dyDescent="0.2">
      <c r="A3489" t="str">
        <f t="shared" si="54"/>
        <v>369.0116</v>
      </c>
      <c r="B3489" t="s">
        <v>304</v>
      </c>
      <c r="C3489" t="s">
        <v>17</v>
      </c>
      <c r="D3489" t="s">
        <v>321</v>
      </c>
      <c r="E3489" t="s">
        <v>337</v>
      </c>
      <c r="F3489">
        <v>202112</v>
      </c>
      <c r="G3489">
        <v>1</v>
      </c>
      <c r="H3489">
        <v>0</v>
      </c>
      <c r="I3489">
        <v>0</v>
      </c>
      <c r="J3489">
        <v>0</v>
      </c>
      <c r="K3489">
        <v>20759182.359999999</v>
      </c>
      <c r="L3489">
        <v>20759182.359999999</v>
      </c>
      <c r="M3489">
        <v>0</v>
      </c>
      <c r="N3489">
        <v>0</v>
      </c>
      <c r="O3489">
        <v>0</v>
      </c>
      <c r="P3489" t="s">
        <v>93</v>
      </c>
      <c r="Q3489">
        <v>7</v>
      </c>
    </row>
    <row r="3490" spans="1:17" hidden="1" x14ac:dyDescent="0.2">
      <c r="A3490" t="str">
        <f t="shared" si="54"/>
        <v>371.0116</v>
      </c>
      <c r="B3490" t="s">
        <v>305</v>
      </c>
      <c r="C3490" t="s">
        <v>17</v>
      </c>
      <c r="D3490" t="s">
        <v>321</v>
      </c>
      <c r="E3490" t="s">
        <v>337</v>
      </c>
      <c r="F3490">
        <v>202112</v>
      </c>
      <c r="G3490">
        <v>1</v>
      </c>
      <c r="H3490">
        <v>0</v>
      </c>
      <c r="I3490">
        <v>0</v>
      </c>
      <c r="J3490">
        <v>0</v>
      </c>
      <c r="K3490">
        <v>3761428.33</v>
      </c>
      <c r="L3490">
        <v>3761428.33</v>
      </c>
      <c r="M3490">
        <v>0</v>
      </c>
      <c r="N3490">
        <v>0</v>
      </c>
      <c r="O3490">
        <v>0</v>
      </c>
      <c r="P3490" t="s">
        <v>93</v>
      </c>
      <c r="Q3490">
        <v>7</v>
      </c>
    </row>
    <row r="3491" spans="1:17" hidden="1" x14ac:dyDescent="0.2">
      <c r="A3491" t="str">
        <f t="shared" si="54"/>
        <v>373.0116</v>
      </c>
      <c r="B3491" t="s">
        <v>306</v>
      </c>
      <c r="C3491" t="s">
        <v>17</v>
      </c>
      <c r="D3491" t="s">
        <v>321</v>
      </c>
      <c r="E3491" t="s">
        <v>337</v>
      </c>
      <c r="F3491">
        <v>202112</v>
      </c>
      <c r="G3491">
        <v>1</v>
      </c>
      <c r="H3491">
        <v>0</v>
      </c>
      <c r="I3491">
        <v>0</v>
      </c>
      <c r="J3491">
        <v>0</v>
      </c>
      <c r="K3491">
        <v>6481814.8300000001</v>
      </c>
      <c r="L3491">
        <v>6481814.8300000001</v>
      </c>
      <c r="M3491">
        <v>0</v>
      </c>
      <c r="N3491">
        <v>0</v>
      </c>
      <c r="O3491">
        <v>0</v>
      </c>
      <c r="P3491" t="s">
        <v>93</v>
      </c>
      <c r="Q3491">
        <v>7</v>
      </c>
    </row>
    <row r="3492" spans="1:17" hidden="1" x14ac:dyDescent="0.2">
      <c r="A3492" t="str">
        <f t="shared" si="54"/>
        <v>389.0116</v>
      </c>
      <c r="B3492" t="s">
        <v>106</v>
      </c>
      <c r="C3492" t="s">
        <v>17</v>
      </c>
      <c r="D3492" t="s">
        <v>321</v>
      </c>
      <c r="E3492" t="s">
        <v>337</v>
      </c>
      <c r="F3492">
        <v>202112</v>
      </c>
      <c r="G3492">
        <v>1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 t="s">
        <v>107</v>
      </c>
      <c r="Q3492">
        <v>8</v>
      </c>
    </row>
    <row r="3493" spans="1:17" hidden="1" x14ac:dyDescent="0.2">
      <c r="A3493" t="str">
        <f t="shared" si="54"/>
        <v>390.0116</v>
      </c>
      <c r="B3493" t="s">
        <v>110</v>
      </c>
      <c r="C3493" t="s">
        <v>17</v>
      </c>
      <c r="D3493" t="s">
        <v>321</v>
      </c>
      <c r="E3493" t="s">
        <v>337</v>
      </c>
      <c r="F3493">
        <v>202112</v>
      </c>
      <c r="G3493">
        <v>1</v>
      </c>
      <c r="H3493">
        <v>0</v>
      </c>
      <c r="I3493">
        <v>0</v>
      </c>
      <c r="J3493">
        <v>0</v>
      </c>
      <c r="K3493">
        <v>106834.44</v>
      </c>
      <c r="L3493">
        <v>106834.44</v>
      </c>
      <c r="M3493">
        <v>0</v>
      </c>
      <c r="N3493">
        <v>0</v>
      </c>
      <c r="O3493">
        <v>0</v>
      </c>
      <c r="P3493" t="s">
        <v>107</v>
      </c>
      <c r="Q3493">
        <v>8</v>
      </c>
    </row>
    <row r="3494" spans="1:17" hidden="1" x14ac:dyDescent="0.2">
      <c r="A3494" t="str">
        <f t="shared" si="54"/>
        <v>391.0116</v>
      </c>
      <c r="B3494" t="s">
        <v>117</v>
      </c>
      <c r="C3494" t="s">
        <v>17</v>
      </c>
      <c r="D3494" t="s">
        <v>321</v>
      </c>
      <c r="E3494" t="s">
        <v>337</v>
      </c>
      <c r="F3494">
        <v>202112</v>
      </c>
      <c r="G3494">
        <v>1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 t="s">
        <v>107</v>
      </c>
      <c r="Q3494">
        <v>8</v>
      </c>
    </row>
    <row r="3495" spans="1:17" hidden="1" x14ac:dyDescent="0.2">
      <c r="A3495" t="str">
        <f t="shared" si="54"/>
        <v>391.1116</v>
      </c>
      <c r="B3495" t="s">
        <v>122</v>
      </c>
      <c r="C3495" t="s">
        <v>17</v>
      </c>
      <c r="D3495" t="s">
        <v>321</v>
      </c>
      <c r="E3495" t="s">
        <v>337</v>
      </c>
      <c r="F3495">
        <v>202112</v>
      </c>
      <c r="G3495">
        <v>1</v>
      </c>
      <c r="H3495">
        <v>0</v>
      </c>
      <c r="I3495">
        <v>0</v>
      </c>
      <c r="J3495">
        <v>0</v>
      </c>
      <c r="K3495">
        <v>54227.450000000004</v>
      </c>
      <c r="L3495">
        <v>54227.450000000004</v>
      </c>
      <c r="M3495">
        <v>0</v>
      </c>
      <c r="N3495">
        <v>0</v>
      </c>
      <c r="O3495">
        <v>0</v>
      </c>
      <c r="P3495" t="s">
        <v>107</v>
      </c>
      <c r="Q3495">
        <v>8</v>
      </c>
    </row>
    <row r="3496" spans="1:17" hidden="1" x14ac:dyDescent="0.2">
      <c r="A3496" t="str">
        <f t="shared" si="54"/>
        <v>391.1116</v>
      </c>
      <c r="B3496" t="s">
        <v>124</v>
      </c>
      <c r="C3496" t="s">
        <v>17</v>
      </c>
      <c r="D3496" t="s">
        <v>321</v>
      </c>
      <c r="E3496" t="s">
        <v>337</v>
      </c>
      <c r="F3496">
        <v>202112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 t="s">
        <v>107</v>
      </c>
      <c r="Q3496">
        <v>8</v>
      </c>
    </row>
    <row r="3497" spans="1:17" hidden="1" x14ac:dyDescent="0.2">
      <c r="A3497" t="str">
        <f t="shared" si="54"/>
        <v>391.1116</v>
      </c>
      <c r="B3497" t="s">
        <v>125</v>
      </c>
      <c r="C3497" t="s">
        <v>17</v>
      </c>
      <c r="D3497" t="s">
        <v>321</v>
      </c>
      <c r="E3497" t="s">
        <v>337</v>
      </c>
      <c r="F3497">
        <v>202112</v>
      </c>
      <c r="G3497">
        <v>1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 t="s">
        <v>107</v>
      </c>
      <c r="Q3497">
        <v>8</v>
      </c>
    </row>
    <row r="3498" spans="1:17" hidden="1" x14ac:dyDescent="0.2">
      <c r="A3498" t="str">
        <f t="shared" si="54"/>
        <v>392.1116</v>
      </c>
      <c r="B3498" t="s">
        <v>132</v>
      </c>
      <c r="C3498" t="s">
        <v>17</v>
      </c>
      <c r="D3498" t="s">
        <v>321</v>
      </c>
      <c r="E3498" t="s">
        <v>337</v>
      </c>
      <c r="F3498">
        <v>202112</v>
      </c>
      <c r="G3498">
        <v>1</v>
      </c>
      <c r="H3498">
        <v>0</v>
      </c>
      <c r="I3498">
        <v>0</v>
      </c>
      <c r="J3498">
        <v>0</v>
      </c>
      <c r="K3498">
        <v>72353.78</v>
      </c>
      <c r="L3498">
        <v>72353.78</v>
      </c>
      <c r="M3498">
        <v>0</v>
      </c>
      <c r="N3498">
        <v>0</v>
      </c>
      <c r="O3498">
        <v>0</v>
      </c>
      <c r="P3498" t="s">
        <v>107</v>
      </c>
      <c r="Q3498">
        <v>8</v>
      </c>
    </row>
    <row r="3499" spans="1:17" hidden="1" x14ac:dyDescent="0.2">
      <c r="A3499" t="str">
        <f t="shared" si="54"/>
        <v>392.2116</v>
      </c>
      <c r="B3499" t="s">
        <v>135</v>
      </c>
      <c r="C3499" t="s">
        <v>17</v>
      </c>
      <c r="D3499" t="s">
        <v>321</v>
      </c>
      <c r="E3499" t="s">
        <v>337</v>
      </c>
      <c r="F3499">
        <v>202112</v>
      </c>
      <c r="G3499">
        <v>1</v>
      </c>
      <c r="H3499">
        <v>0</v>
      </c>
      <c r="I3499">
        <v>0</v>
      </c>
      <c r="J3499">
        <v>0</v>
      </c>
      <c r="K3499">
        <v>463927.01</v>
      </c>
      <c r="L3499">
        <v>463927.01</v>
      </c>
      <c r="M3499">
        <v>0</v>
      </c>
      <c r="N3499">
        <v>0</v>
      </c>
      <c r="O3499">
        <v>0</v>
      </c>
      <c r="P3499" t="s">
        <v>107</v>
      </c>
      <c r="Q3499">
        <v>8</v>
      </c>
    </row>
    <row r="3500" spans="1:17" hidden="1" x14ac:dyDescent="0.2">
      <c r="A3500" t="str">
        <f t="shared" si="54"/>
        <v>392.3116</v>
      </c>
      <c r="B3500" t="s">
        <v>139</v>
      </c>
      <c r="C3500" t="s">
        <v>17</v>
      </c>
      <c r="D3500" t="s">
        <v>321</v>
      </c>
      <c r="E3500" t="s">
        <v>337</v>
      </c>
      <c r="F3500">
        <v>202112</v>
      </c>
      <c r="G3500">
        <v>1</v>
      </c>
      <c r="H3500">
        <v>0</v>
      </c>
      <c r="I3500">
        <v>0</v>
      </c>
      <c r="J3500">
        <v>0</v>
      </c>
      <c r="K3500">
        <v>738189.59</v>
      </c>
      <c r="L3500">
        <v>738189.59</v>
      </c>
      <c r="M3500">
        <v>0</v>
      </c>
      <c r="N3500">
        <v>0</v>
      </c>
      <c r="O3500">
        <v>0</v>
      </c>
      <c r="P3500" t="s">
        <v>107</v>
      </c>
      <c r="Q3500">
        <v>8</v>
      </c>
    </row>
    <row r="3501" spans="1:17" hidden="1" x14ac:dyDescent="0.2">
      <c r="A3501" t="str">
        <f t="shared" si="54"/>
        <v>392.4116</v>
      </c>
      <c r="B3501" t="s">
        <v>141</v>
      </c>
      <c r="C3501" t="s">
        <v>17</v>
      </c>
      <c r="D3501" t="s">
        <v>321</v>
      </c>
      <c r="E3501" t="s">
        <v>337</v>
      </c>
      <c r="F3501">
        <v>202112</v>
      </c>
      <c r="G3501">
        <v>1</v>
      </c>
      <c r="H3501">
        <v>0</v>
      </c>
      <c r="I3501">
        <v>0</v>
      </c>
      <c r="J3501">
        <v>0</v>
      </c>
      <c r="K3501">
        <v>2317439.63</v>
      </c>
      <c r="L3501">
        <v>2317439.63</v>
      </c>
      <c r="M3501">
        <v>0</v>
      </c>
      <c r="N3501">
        <v>0</v>
      </c>
      <c r="O3501">
        <v>0</v>
      </c>
      <c r="P3501" t="s">
        <v>107</v>
      </c>
      <c r="Q3501">
        <v>8</v>
      </c>
    </row>
    <row r="3502" spans="1:17" hidden="1" x14ac:dyDescent="0.2">
      <c r="A3502" t="str">
        <f t="shared" si="54"/>
        <v>392.7116</v>
      </c>
      <c r="B3502" t="s">
        <v>143</v>
      </c>
      <c r="C3502" t="s">
        <v>17</v>
      </c>
      <c r="D3502" t="s">
        <v>321</v>
      </c>
      <c r="E3502" t="s">
        <v>337</v>
      </c>
      <c r="F3502">
        <v>202112</v>
      </c>
      <c r="G3502">
        <v>1</v>
      </c>
      <c r="H3502">
        <v>0</v>
      </c>
      <c r="I3502">
        <v>0</v>
      </c>
      <c r="J3502">
        <v>0</v>
      </c>
      <c r="K3502">
        <v>3811147.14</v>
      </c>
      <c r="L3502">
        <v>3811147.14</v>
      </c>
      <c r="M3502">
        <v>0</v>
      </c>
      <c r="N3502">
        <v>0</v>
      </c>
      <c r="O3502">
        <v>0</v>
      </c>
      <c r="P3502" t="s">
        <v>107</v>
      </c>
      <c r="Q3502">
        <v>8</v>
      </c>
    </row>
    <row r="3503" spans="1:17" hidden="1" x14ac:dyDescent="0.2">
      <c r="A3503" t="str">
        <f t="shared" si="54"/>
        <v>392.8116</v>
      </c>
      <c r="B3503" t="s">
        <v>145</v>
      </c>
      <c r="C3503" t="s">
        <v>17</v>
      </c>
      <c r="D3503" t="s">
        <v>321</v>
      </c>
      <c r="E3503" t="s">
        <v>337</v>
      </c>
      <c r="F3503">
        <v>202112</v>
      </c>
      <c r="G3503">
        <v>1</v>
      </c>
      <c r="H3503">
        <v>0</v>
      </c>
      <c r="I3503">
        <v>0</v>
      </c>
      <c r="J3503">
        <v>0</v>
      </c>
      <c r="K3503">
        <v>608947.32999999996</v>
      </c>
      <c r="L3503">
        <v>608947.32999999996</v>
      </c>
      <c r="M3503">
        <v>0</v>
      </c>
      <c r="N3503">
        <v>0</v>
      </c>
      <c r="O3503">
        <v>0</v>
      </c>
      <c r="P3503" t="s">
        <v>107</v>
      </c>
      <c r="Q3503">
        <v>8</v>
      </c>
    </row>
    <row r="3504" spans="1:17" hidden="1" x14ac:dyDescent="0.2">
      <c r="A3504" t="str">
        <f t="shared" si="54"/>
        <v>392.8116</v>
      </c>
      <c r="B3504" t="s">
        <v>310</v>
      </c>
      <c r="C3504" t="s">
        <v>17</v>
      </c>
      <c r="D3504" t="s">
        <v>321</v>
      </c>
      <c r="E3504" t="s">
        <v>337</v>
      </c>
      <c r="F3504">
        <v>202112</v>
      </c>
      <c r="G3504">
        <v>1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 t="s">
        <v>107</v>
      </c>
      <c r="Q3504">
        <v>8</v>
      </c>
    </row>
    <row r="3505" spans="1:17" hidden="1" x14ac:dyDescent="0.2">
      <c r="A3505" t="str">
        <f t="shared" si="54"/>
        <v>393.0116</v>
      </c>
      <c r="B3505" t="s">
        <v>148</v>
      </c>
      <c r="C3505" t="s">
        <v>17</v>
      </c>
      <c r="D3505" t="s">
        <v>321</v>
      </c>
      <c r="E3505" t="s">
        <v>337</v>
      </c>
      <c r="F3505">
        <v>202112</v>
      </c>
      <c r="G3505">
        <v>1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 t="s">
        <v>107</v>
      </c>
      <c r="Q3505">
        <v>8</v>
      </c>
    </row>
    <row r="3506" spans="1:17" hidden="1" x14ac:dyDescent="0.2">
      <c r="A3506" t="str">
        <f t="shared" si="54"/>
        <v>394.0116</v>
      </c>
      <c r="B3506" t="s">
        <v>151</v>
      </c>
      <c r="C3506" t="s">
        <v>17</v>
      </c>
      <c r="D3506" t="s">
        <v>321</v>
      </c>
      <c r="E3506" t="s">
        <v>337</v>
      </c>
      <c r="F3506">
        <v>202112</v>
      </c>
      <c r="G3506">
        <v>1</v>
      </c>
      <c r="H3506">
        <v>0</v>
      </c>
      <c r="I3506">
        <v>0</v>
      </c>
      <c r="J3506">
        <v>0</v>
      </c>
      <c r="K3506">
        <v>897160.56</v>
      </c>
      <c r="L3506">
        <v>897160.56</v>
      </c>
      <c r="M3506">
        <v>0</v>
      </c>
      <c r="N3506">
        <v>0</v>
      </c>
      <c r="O3506">
        <v>0</v>
      </c>
      <c r="P3506" t="s">
        <v>107</v>
      </c>
      <c r="Q3506">
        <v>8</v>
      </c>
    </row>
    <row r="3507" spans="1:17" hidden="1" x14ac:dyDescent="0.2">
      <c r="A3507" t="str">
        <f t="shared" si="54"/>
        <v>395.0116</v>
      </c>
      <c r="B3507" t="s">
        <v>154</v>
      </c>
      <c r="C3507" t="s">
        <v>17</v>
      </c>
      <c r="D3507" t="s">
        <v>321</v>
      </c>
      <c r="E3507" t="s">
        <v>337</v>
      </c>
      <c r="F3507">
        <v>202112</v>
      </c>
      <c r="G3507">
        <v>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 t="s">
        <v>107</v>
      </c>
      <c r="Q3507">
        <v>8</v>
      </c>
    </row>
    <row r="3508" spans="1:17" hidden="1" x14ac:dyDescent="0.2">
      <c r="A3508" t="str">
        <f t="shared" si="54"/>
        <v>396.8116</v>
      </c>
      <c r="B3508" t="s">
        <v>235</v>
      </c>
      <c r="C3508" t="s">
        <v>17</v>
      </c>
      <c r="D3508" t="s">
        <v>321</v>
      </c>
      <c r="E3508" t="s">
        <v>337</v>
      </c>
      <c r="F3508">
        <v>202112</v>
      </c>
      <c r="G3508">
        <v>1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 t="s">
        <v>107</v>
      </c>
      <c r="Q3508">
        <v>8</v>
      </c>
    </row>
    <row r="3509" spans="1:17" hidden="1" x14ac:dyDescent="0.2">
      <c r="A3509" t="str">
        <f t="shared" si="54"/>
        <v>396.9116</v>
      </c>
      <c r="B3509" t="s">
        <v>156</v>
      </c>
      <c r="C3509" t="s">
        <v>17</v>
      </c>
      <c r="D3509" t="s">
        <v>321</v>
      </c>
      <c r="E3509" t="s">
        <v>337</v>
      </c>
      <c r="F3509">
        <v>202112</v>
      </c>
      <c r="G3509">
        <v>1</v>
      </c>
      <c r="H3509">
        <v>0</v>
      </c>
      <c r="I3509">
        <v>0</v>
      </c>
      <c r="J3509">
        <v>0</v>
      </c>
      <c r="K3509">
        <v>720225.97</v>
      </c>
      <c r="L3509">
        <v>720225.97</v>
      </c>
      <c r="M3509">
        <v>0</v>
      </c>
      <c r="N3509">
        <v>0</v>
      </c>
      <c r="O3509">
        <v>0</v>
      </c>
      <c r="P3509" t="s">
        <v>107</v>
      </c>
      <c r="Q3509">
        <v>8</v>
      </c>
    </row>
    <row r="3510" spans="1:17" hidden="1" x14ac:dyDescent="0.2">
      <c r="A3510" t="str">
        <f t="shared" si="54"/>
        <v>397.0116</v>
      </c>
      <c r="B3510" t="s">
        <v>159</v>
      </c>
      <c r="C3510" t="s">
        <v>17</v>
      </c>
      <c r="D3510" t="s">
        <v>321</v>
      </c>
      <c r="E3510" t="s">
        <v>337</v>
      </c>
      <c r="F3510">
        <v>202112</v>
      </c>
      <c r="G3510">
        <v>1</v>
      </c>
      <c r="H3510">
        <v>0</v>
      </c>
      <c r="I3510">
        <v>0</v>
      </c>
      <c r="J3510">
        <v>0</v>
      </c>
      <c r="K3510">
        <v>244017.47</v>
      </c>
      <c r="L3510">
        <v>244017.47</v>
      </c>
      <c r="M3510">
        <v>0</v>
      </c>
      <c r="N3510">
        <v>0</v>
      </c>
      <c r="O3510">
        <v>0</v>
      </c>
      <c r="P3510" t="s">
        <v>107</v>
      </c>
      <c r="Q3510">
        <v>8</v>
      </c>
    </row>
    <row r="3511" spans="1:17" hidden="1" x14ac:dyDescent="0.2">
      <c r="A3511" t="str">
        <f t="shared" si="54"/>
        <v>398.0116</v>
      </c>
      <c r="B3511" t="s">
        <v>167</v>
      </c>
      <c r="C3511" t="s">
        <v>17</v>
      </c>
      <c r="D3511" t="s">
        <v>321</v>
      </c>
      <c r="E3511" t="s">
        <v>337</v>
      </c>
      <c r="F3511">
        <v>202112</v>
      </c>
      <c r="G3511">
        <v>1</v>
      </c>
      <c r="H3511">
        <v>0</v>
      </c>
      <c r="I3511">
        <v>0</v>
      </c>
      <c r="J3511">
        <v>0</v>
      </c>
      <c r="K3511">
        <v>16152.41</v>
      </c>
      <c r="L3511">
        <v>16152.41</v>
      </c>
      <c r="M3511">
        <v>0</v>
      </c>
      <c r="N3511">
        <v>0</v>
      </c>
      <c r="O3511">
        <v>0</v>
      </c>
      <c r="P3511" t="s">
        <v>107</v>
      </c>
      <c r="Q3511">
        <v>8</v>
      </c>
    </row>
    <row r="3512" spans="1:17" hidden="1" x14ac:dyDescent="0.2">
      <c r="A3512" t="str">
        <f t="shared" si="54"/>
        <v>303.0116</v>
      </c>
      <c r="B3512" t="s">
        <v>169</v>
      </c>
      <c r="C3512" t="s">
        <v>170</v>
      </c>
      <c r="D3512" t="s">
        <v>321</v>
      </c>
      <c r="E3512" t="s">
        <v>337</v>
      </c>
      <c r="F3512">
        <v>202112</v>
      </c>
      <c r="G3512">
        <v>1</v>
      </c>
      <c r="H3512">
        <v>0</v>
      </c>
      <c r="I3512">
        <v>0</v>
      </c>
      <c r="J3512">
        <v>0</v>
      </c>
      <c r="K3512">
        <v>143990</v>
      </c>
      <c r="L3512">
        <v>143990</v>
      </c>
      <c r="M3512">
        <v>0</v>
      </c>
      <c r="N3512">
        <v>0</v>
      </c>
      <c r="O3512">
        <v>0</v>
      </c>
      <c r="P3512" t="s">
        <v>171</v>
      </c>
      <c r="Q3512">
        <v>10</v>
      </c>
    </row>
    <row r="3513" spans="1:17" hidden="1" x14ac:dyDescent="0.2">
      <c r="A3513" t="str">
        <f t="shared" si="54"/>
        <v>374.0116</v>
      </c>
      <c r="B3513" t="s">
        <v>189</v>
      </c>
      <c r="C3513" t="s">
        <v>170</v>
      </c>
      <c r="D3513" t="s">
        <v>321</v>
      </c>
      <c r="E3513" t="s">
        <v>337</v>
      </c>
      <c r="F3513">
        <v>202112</v>
      </c>
      <c r="G3513">
        <v>1</v>
      </c>
      <c r="H3513">
        <v>0</v>
      </c>
      <c r="I3513">
        <v>0</v>
      </c>
      <c r="J3513">
        <v>0</v>
      </c>
      <c r="K3513">
        <v>60664</v>
      </c>
      <c r="L3513">
        <v>60664</v>
      </c>
      <c r="M3513">
        <v>0</v>
      </c>
      <c r="N3513">
        <v>0</v>
      </c>
      <c r="O3513">
        <v>0</v>
      </c>
      <c r="P3513" t="s">
        <v>190</v>
      </c>
      <c r="Q3513">
        <v>18</v>
      </c>
    </row>
    <row r="3514" spans="1:17" hidden="1" x14ac:dyDescent="0.2">
      <c r="A3514" t="str">
        <f t="shared" si="54"/>
        <v>374.1116</v>
      </c>
      <c r="B3514" t="s">
        <v>192</v>
      </c>
      <c r="C3514" t="s">
        <v>170</v>
      </c>
      <c r="D3514" t="s">
        <v>321</v>
      </c>
      <c r="E3514" t="s">
        <v>337</v>
      </c>
      <c r="F3514">
        <v>202112</v>
      </c>
      <c r="G3514">
        <v>1</v>
      </c>
      <c r="H3514">
        <v>0</v>
      </c>
      <c r="I3514">
        <v>0</v>
      </c>
      <c r="J3514">
        <v>0</v>
      </c>
      <c r="K3514">
        <v>135497.63</v>
      </c>
      <c r="L3514">
        <v>135497.63</v>
      </c>
      <c r="M3514">
        <v>0</v>
      </c>
      <c r="N3514">
        <v>0</v>
      </c>
      <c r="O3514">
        <v>0</v>
      </c>
      <c r="P3514" t="s">
        <v>190</v>
      </c>
      <c r="Q3514">
        <v>18</v>
      </c>
    </row>
    <row r="3515" spans="1:17" hidden="1" x14ac:dyDescent="0.2">
      <c r="A3515" t="str">
        <f t="shared" si="54"/>
        <v>375.0116</v>
      </c>
      <c r="B3515" t="s">
        <v>194</v>
      </c>
      <c r="C3515" t="s">
        <v>170</v>
      </c>
      <c r="D3515" t="s">
        <v>321</v>
      </c>
      <c r="E3515" t="s">
        <v>337</v>
      </c>
      <c r="F3515">
        <v>202112</v>
      </c>
      <c r="G3515">
        <v>1</v>
      </c>
      <c r="H3515">
        <v>0</v>
      </c>
      <c r="I3515">
        <v>0</v>
      </c>
      <c r="J3515">
        <v>0</v>
      </c>
      <c r="K3515">
        <v>210190.9</v>
      </c>
      <c r="L3515">
        <v>210190.9</v>
      </c>
      <c r="M3515">
        <v>0</v>
      </c>
      <c r="N3515">
        <v>0</v>
      </c>
      <c r="O3515">
        <v>0</v>
      </c>
      <c r="P3515" t="s">
        <v>190</v>
      </c>
      <c r="Q3515">
        <v>18</v>
      </c>
    </row>
    <row r="3516" spans="1:17" hidden="1" x14ac:dyDescent="0.2">
      <c r="A3516" t="str">
        <f t="shared" si="54"/>
        <v>376.0116</v>
      </c>
      <c r="B3516" t="s">
        <v>196</v>
      </c>
      <c r="C3516" t="s">
        <v>170</v>
      </c>
      <c r="D3516" t="s">
        <v>321</v>
      </c>
      <c r="E3516" t="s">
        <v>337</v>
      </c>
      <c r="F3516">
        <v>202112</v>
      </c>
      <c r="G3516">
        <v>1</v>
      </c>
      <c r="H3516">
        <v>0</v>
      </c>
      <c r="I3516">
        <v>0</v>
      </c>
      <c r="J3516">
        <v>0</v>
      </c>
      <c r="K3516">
        <v>83968375.189999998</v>
      </c>
      <c r="L3516">
        <v>83968375.189999998</v>
      </c>
      <c r="M3516">
        <v>0</v>
      </c>
      <c r="N3516">
        <v>0</v>
      </c>
      <c r="O3516">
        <v>0</v>
      </c>
      <c r="P3516" t="s">
        <v>190</v>
      </c>
      <c r="Q3516">
        <v>18</v>
      </c>
    </row>
    <row r="3517" spans="1:17" hidden="1" x14ac:dyDescent="0.2">
      <c r="A3517" t="str">
        <f t="shared" si="54"/>
        <v>378.0116</v>
      </c>
      <c r="B3517" t="s">
        <v>198</v>
      </c>
      <c r="C3517" t="s">
        <v>170</v>
      </c>
      <c r="D3517" t="s">
        <v>321</v>
      </c>
      <c r="E3517" t="s">
        <v>337</v>
      </c>
      <c r="F3517">
        <v>202112</v>
      </c>
      <c r="G3517">
        <v>1</v>
      </c>
      <c r="H3517">
        <v>0</v>
      </c>
      <c r="I3517">
        <v>0</v>
      </c>
      <c r="J3517">
        <v>0</v>
      </c>
      <c r="K3517">
        <v>4509548.38</v>
      </c>
      <c r="L3517">
        <v>4509548.38</v>
      </c>
      <c r="M3517">
        <v>0</v>
      </c>
      <c r="N3517">
        <v>0</v>
      </c>
      <c r="O3517">
        <v>0</v>
      </c>
      <c r="P3517" t="s">
        <v>190</v>
      </c>
      <c r="Q3517">
        <v>18</v>
      </c>
    </row>
    <row r="3518" spans="1:17" hidden="1" x14ac:dyDescent="0.2">
      <c r="A3518" t="str">
        <f t="shared" si="54"/>
        <v>379.0116</v>
      </c>
      <c r="B3518" t="s">
        <v>199</v>
      </c>
      <c r="C3518" t="s">
        <v>170</v>
      </c>
      <c r="D3518" t="s">
        <v>321</v>
      </c>
      <c r="E3518" t="s">
        <v>337</v>
      </c>
      <c r="F3518">
        <v>202112</v>
      </c>
      <c r="G3518">
        <v>1</v>
      </c>
      <c r="H3518">
        <v>0</v>
      </c>
      <c r="I3518">
        <v>0</v>
      </c>
      <c r="J3518">
        <v>0</v>
      </c>
      <c r="K3518">
        <v>3007274.9</v>
      </c>
      <c r="L3518">
        <v>3007274.9</v>
      </c>
      <c r="M3518">
        <v>0</v>
      </c>
      <c r="N3518">
        <v>0</v>
      </c>
      <c r="O3518">
        <v>0</v>
      </c>
      <c r="P3518" t="s">
        <v>190</v>
      </c>
      <c r="Q3518">
        <v>18</v>
      </c>
    </row>
    <row r="3519" spans="1:17" hidden="1" x14ac:dyDescent="0.2">
      <c r="A3519" t="str">
        <f t="shared" si="54"/>
        <v>379.1116</v>
      </c>
      <c r="B3519" t="s">
        <v>201</v>
      </c>
      <c r="C3519" t="s">
        <v>170</v>
      </c>
      <c r="D3519" t="s">
        <v>321</v>
      </c>
      <c r="E3519" t="s">
        <v>337</v>
      </c>
      <c r="F3519">
        <v>202112</v>
      </c>
      <c r="G3519">
        <v>1</v>
      </c>
      <c r="H3519">
        <v>0</v>
      </c>
      <c r="I3519">
        <v>0</v>
      </c>
      <c r="J3519">
        <v>0</v>
      </c>
      <c r="K3519">
        <v>127376</v>
      </c>
      <c r="L3519">
        <v>127376</v>
      </c>
      <c r="M3519">
        <v>0</v>
      </c>
      <c r="N3519">
        <v>0</v>
      </c>
      <c r="O3519">
        <v>0</v>
      </c>
      <c r="P3519" t="s">
        <v>190</v>
      </c>
      <c r="Q3519">
        <v>18</v>
      </c>
    </row>
    <row r="3520" spans="1:17" hidden="1" x14ac:dyDescent="0.2">
      <c r="A3520" t="str">
        <f t="shared" si="54"/>
        <v>380.0116</v>
      </c>
      <c r="B3520" t="s">
        <v>313</v>
      </c>
      <c r="C3520" t="s">
        <v>170</v>
      </c>
      <c r="D3520" t="s">
        <v>321</v>
      </c>
      <c r="E3520" t="s">
        <v>337</v>
      </c>
      <c r="F3520">
        <v>202112</v>
      </c>
      <c r="G3520">
        <v>1</v>
      </c>
      <c r="H3520">
        <v>0</v>
      </c>
      <c r="I3520">
        <v>0</v>
      </c>
      <c r="J3520">
        <v>0</v>
      </c>
      <c r="K3520">
        <v>42304647.159999996</v>
      </c>
      <c r="L3520">
        <v>42304647.159999996</v>
      </c>
      <c r="M3520">
        <v>0</v>
      </c>
      <c r="N3520">
        <v>0</v>
      </c>
      <c r="O3520">
        <v>0</v>
      </c>
      <c r="P3520" t="s">
        <v>190</v>
      </c>
      <c r="Q3520">
        <v>18</v>
      </c>
    </row>
    <row r="3521" spans="1:17" hidden="1" x14ac:dyDescent="0.2">
      <c r="A3521" t="str">
        <f t="shared" si="54"/>
        <v>381.0116</v>
      </c>
      <c r="B3521" t="s">
        <v>202</v>
      </c>
      <c r="C3521" t="s">
        <v>170</v>
      </c>
      <c r="D3521" t="s">
        <v>321</v>
      </c>
      <c r="E3521" t="s">
        <v>337</v>
      </c>
      <c r="F3521">
        <v>202112</v>
      </c>
      <c r="G3521">
        <v>8.4100000000000008E-2</v>
      </c>
      <c r="H3521">
        <v>0.77690000000000003</v>
      </c>
      <c r="I3521">
        <v>0.1331</v>
      </c>
      <c r="J3521">
        <v>5.8999999999999999E-3</v>
      </c>
      <c r="K3521">
        <v>502186.23999999999</v>
      </c>
      <c r="L3521">
        <v>42233.86</v>
      </c>
      <c r="M3521">
        <v>390148.49</v>
      </c>
      <c r="N3521">
        <v>66840.990000000005</v>
      </c>
      <c r="O3521">
        <v>2962.9</v>
      </c>
      <c r="P3521" t="s">
        <v>190</v>
      </c>
      <c r="Q3521">
        <v>18</v>
      </c>
    </row>
    <row r="3522" spans="1:17" hidden="1" x14ac:dyDescent="0.2">
      <c r="A3522" t="str">
        <f t="shared" si="54"/>
        <v>385.0116</v>
      </c>
      <c r="B3522" t="s">
        <v>205</v>
      </c>
      <c r="C3522" t="s">
        <v>170</v>
      </c>
      <c r="D3522" t="s">
        <v>321</v>
      </c>
      <c r="E3522" t="s">
        <v>337</v>
      </c>
      <c r="F3522">
        <v>202112</v>
      </c>
      <c r="G3522">
        <v>1</v>
      </c>
      <c r="H3522">
        <v>0</v>
      </c>
      <c r="I3522">
        <v>0</v>
      </c>
      <c r="J3522">
        <v>0</v>
      </c>
      <c r="K3522">
        <v>514921</v>
      </c>
      <c r="L3522">
        <v>514921</v>
      </c>
      <c r="M3522">
        <v>0</v>
      </c>
      <c r="N3522">
        <v>0</v>
      </c>
      <c r="O3522">
        <v>0</v>
      </c>
      <c r="P3522" t="s">
        <v>190</v>
      </c>
      <c r="Q3522">
        <v>18</v>
      </c>
    </row>
    <row r="3523" spans="1:17" hidden="1" x14ac:dyDescent="0.2">
      <c r="A3523" t="str">
        <f t="shared" ref="A3523:A3586" si="55">_xlfn.CONCAT(MID(B3523,3,5),E3523)</f>
        <v>390.0116</v>
      </c>
      <c r="B3523" t="s">
        <v>208</v>
      </c>
      <c r="C3523" t="s">
        <v>170</v>
      </c>
      <c r="D3523" t="s">
        <v>321</v>
      </c>
      <c r="E3523" t="s">
        <v>337</v>
      </c>
      <c r="F3523">
        <v>202112</v>
      </c>
      <c r="G3523">
        <v>1</v>
      </c>
      <c r="H3523">
        <v>0</v>
      </c>
      <c r="I3523">
        <v>0</v>
      </c>
      <c r="J3523">
        <v>0</v>
      </c>
      <c r="K3523">
        <v>3041384.54</v>
      </c>
      <c r="L3523">
        <v>3041384.54</v>
      </c>
      <c r="M3523">
        <v>0</v>
      </c>
      <c r="N3523">
        <v>0</v>
      </c>
      <c r="O3523">
        <v>0</v>
      </c>
      <c r="P3523" t="s">
        <v>207</v>
      </c>
      <c r="Q3523">
        <v>19</v>
      </c>
    </row>
    <row r="3524" spans="1:17" hidden="1" x14ac:dyDescent="0.2">
      <c r="A3524" t="str">
        <f t="shared" si="55"/>
        <v>391.0116</v>
      </c>
      <c r="B3524" t="s">
        <v>210</v>
      </c>
      <c r="C3524" t="s">
        <v>170</v>
      </c>
      <c r="D3524" t="s">
        <v>321</v>
      </c>
      <c r="E3524" t="s">
        <v>337</v>
      </c>
      <c r="F3524">
        <v>202112</v>
      </c>
      <c r="G3524">
        <v>1</v>
      </c>
      <c r="H3524">
        <v>0</v>
      </c>
      <c r="I3524">
        <v>0</v>
      </c>
      <c r="J3524">
        <v>0</v>
      </c>
      <c r="K3524">
        <v>1911.46</v>
      </c>
      <c r="L3524">
        <v>1911.46</v>
      </c>
      <c r="M3524">
        <v>0</v>
      </c>
      <c r="N3524">
        <v>0</v>
      </c>
      <c r="O3524">
        <v>0</v>
      </c>
      <c r="P3524" t="s">
        <v>207</v>
      </c>
      <c r="Q3524">
        <v>19</v>
      </c>
    </row>
    <row r="3525" spans="1:17" hidden="1" x14ac:dyDescent="0.2">
      <c r="A3525" t="str">
        <f t="shared" si="55"/>
        <v>391.1116</v>
      </c>
      <c r="B3525" t="s">
        <v>211</v>
      </c>
      <c r="C3525" t="s">
        <v>170</v>
      </c>
      <c r="D3525" t="s">
        <v>321</v>
      </c>
      <c r="E3525" t="s">
        <v>337</v>
      </c>
      <c r="F3525">
        <v>202112</v>
      </c>
      <c r="G3525">
        <v>1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 t="s">
        <v>207</v>
      </c>
      <c r="Q3525">
        <v>19</v>
      </c>
    </row>
    <row r="3526" spans="1:17" hidden="1" x14ac:dyDescent="0.2">
      <c r="A3526" t="str">
        <f t="shared" si="55"/>
        <v>391.1116</v>
      </c>
      <c r="B3526" t="s">
        <v>213</v>
      </c>
      <c r="C3526" t="s">
        <v>170</v>
      </c>
      <c r="D3526" t="s">
        <v>321</v>
      </c>
      <c r="E3526" t="s">
        <v>337</v>
      </c>
      <c r="F3526">
        <v>202112</v>
      </c>
      <c r="G3526">
        <v>1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 t="s">
        <v>207</v>
      </c>
      <c r="Q3526">
        <v>19</v>
      </c>
    </row>
    <row r="3527" spans="1:17" hidden="1" x14ac:dyDescent="0.2">
      <c r="A3527" t="str">
        <f t="shared" si="55"/>
        <v>392.1116</v>
      </c>
      <c r="B3527" t="s">
        <v>216</v>
      </c>
      <c r="C3527" t="s">
        <v>170</v>
      </c>
      <c r="D3527" t="s">
        <v>321</v>
      </c>
      <c r="E3527" t="s">
        <v>337</v>
      </c>
      <c r="F3527">
        <v>202112</v>
      </c>
      <c r="G3527">
        <v>1</v>
      </c>
      <c r="H3527">
        <v>0</v>
      </c>
      <c r="I3527">
        <v>0</v>
      </c>
      <c r="J3527">
        <v>0</v>
      </c>
      <c r="K3527">
        <v>17526</v>
      </c>
      <c r="L3527">
        <v>17526</v>
      </c>
      <c r="M3527">
        <v>0</v>
      </c>
      <c r="N3527">
        <v>0</v>
      </c>
      <c r="O3527">
        <v>0</v>
      </c>
      <c r="P3527" t="s">
        <v>207</v>
      </c>
      <c r="Q3527">
        <v>19</v>
      </c>
    </row>
    <row r="3528" spans="1:17" hidden="1" x14ac:dyDescent="0.2">
      <c r="A3528" t="str">
        <f t="shared" si="55"/>
        <v>392.2116</v>
      </c>
      <c r="B3528" t="s">
        <v>217</v>
      </c>
      <c r="C3528" t="s">
        <v>170</v>
      </c>
      <c r="D3528" t="s">
        <v>321</v>
      </c>
      <c r="E3528" t="s">
        <v>337</v>
      </c>
      <c r="F3528">
        <v>202112</v>
      </c>
      <c r="G3528">
        <v>1</v>
      </c>
      <c r="H3528">
        <v>0</v>
      </c>
      <c r="I3528">
        <v>0</v>
      </c>
      <c r="J3528">
        <v>0</v>
      </c>
      <c r="K3528">
        <v>350002.89</v>
      </c>
      <c r="L3528">
        <v>350002.89</v>
      </c>
      <c r="M3528">
        <v>0</v>
      </c>
      <c r="N3528">
        <v>0</v>
      </c>
      <c r="O3528">
        <v>0</v>
      </c>
      <c r="P3528" t="s">
        <v>207</v>
      </c>
      <c r="Q3528">
        <v>19</v>
      </c>
    </row>
    <row r="3529" spans="1:17" hidden="1" x14ac:dyDescent="0.2">
      <c r="A3529" t="str">
        <f t="shared" si="55"/>
        <v>392.3116</v>
      </c>
      <c r="B3529" t="s">
        <v>218</v>
      </c>
      <c r="C3529" t="s">
        <v>170</v>
      </c>
      <c r="D3529" t="s">
        <v>321</v>
      </c>
      <c r="E3529" t="s">
        <v>337</v>
      </c>
      <c r="F3529">
        <v>202112</v>
      </c>
      <c r="G3529">
        <v>1</v>
      </c>
      <c r="H3529">
        <v>0</v>
      </c>
      <c r="I3529">
        <v>0</v>
      </c>
      <c r="J3529">
        <v>0</v>
      </c>
      <c r="K3529">
        <v>457313.71</v>
      </c>
      <c r="L3529">
        <v>457313.71</v>
      </c>
      <c r="M3529">
        <v>0</v>
      </c>
      <c r="N3529">
        <v>0</v>
      </c>
      <c r="O3529">
        <v>0</v>
      </c>
      <c r="P3529" t="s">
        <v>207</v>
      </c>
      <c r="Q3529">
        <v>19</v>
      </c>
    </row>
    <row r="3530" spans="1:17" hidden="1" x14ac:dyDescent="0.2">
      <c r="A3530" t="str">
        <f t="shared" si="55"/>
        <v>392.4116</v>
      </c>
      <c r="B3530" t="s">
        <v>232</v>
      </c>
      <c r="C3530" t="s">
        <v>170</v>
      </c>
      <c r="D3530" t="s">
        <v>321</v>
      </c>
      <c r="E3530" t="s">
        <v>337</v>
      </c>
      <c r="F3530">
        <v>202112</v>
      </c>
      <c r="G3530">
        <v>1</v>
      </c>
      <c r="H3530">
        <v>0</v>
      </c>
      <c r="I3530">
        <v>0</v>
      </c>
      <c r="J3530">
        <v>0</v>
      </c>
      <c r="K3530">
        <v>918669.38</v>
      </c>
      <c r="L3530">
        <v>918669.38</v>
      </c>
      <c r="M3530">
        <v>0</v>
      </c>
      <c r="N3530">
        <v>0</v>
      </c>
      <c r="O3530">
        <v>0</v>
      </c>
      <c r="P3530" t="s">
        <v>207</v>
      </c>
      <c r="Q3530">
        <v>19</v>
      </c>
    </row>
    <row r="3531" spans="1:17" hidden="1" x14ac:dyDescent="0.2">
      <c r="A3531" t="str">
        <f t="shared" si="55"/>
        <v>392.7116</v>
      </c>
      <c r="B3531" t="s">
        <v>233</v>
      </c>
      <c r="C3531" t="s">
        <v>170</v>
      </c>
      <c r="D3531" t="s">
        <v>321</v>
      </c>
      <c r="E3531" t="s">
        <v>337</v>
      </c>
      <c r="F3531">
        <v>202112</v>
      </c>
      <c r="G3531">
        <v>1</v>
      </c>
      <c r="H3531">
        <v>0</v>
      </c>
      <c r="I3531">
        <v>0</v>
      </c>
      <c r="J3531">
        <v>0</v>
      </c>
      <c r="K3531">
        <v>1487765.23</v>
      </c>
      <c r="L3531">
        <v>1487765.23</v>
      </c>
      <c r="M3531">
        <v>0</v>
      </c>
      <c r="N3531">
        <v>0</v>
      </c>
      <c r="O3531">
        <v>0</v>
      </c>
      <c r="P3531" t="s">
        <v>207</v>
      </c>
      <c r="Q3531">
        <v>19</v>
      </c>
    </row>
    <row r="3532" spans="1:17" hidden="1" x14ac:dyDescent="0.2">
      <c r="A3532" t="str">
        <f t="shared" si="55"/>
        <v>392.8116</v>
      </c>
      <c r="B3532" t="s">
        <v>220</v>
      </c>
      <c r="C3532" t="s">
        <v>170</v>
      </c>
      <c r="D3532" t="s">
        <v>321</v>
      </c>
      <c r="E3532" t="s">
        <v>337</v>
      </c>
      <c r="F3532">
        <v>202112</v>
      </c>
      <c r="G3532">
        <v>1</v>
      </c>
      <c r="H3532">
        <v>0</v>
      </c>
      <c r="I3532">
        <v>0</v>
      </c>
      <c r="J3532">
        <v>0</v>
      </c>
      <c r="K3532">
        <v>130848.71</v>
      </c>
      <c r="L3532">
        <v>130848.71</v>
      </c>
      <c r="M3532">
        <v>0</v>
      </c>
      <c r="N3532">
        <v>0</v>
      </c>
      <c r="O3532">
        <v>0</v>
      </c>
      <c r="P3532" t="s">
        <v>207</v>
      </c>
      <c r="Q3532">
        <v>19</v>
      </c>
    </row>
    <row r="3533" spans="1:17" hidden="1" x14ac:dyDescent="0.2">
      <c r="A3533" t="str">
        <f t="shared" si="55"/>
        <v>392.8116</v>
      </c>
      <c r="B3533" t="s">
        <v>318</v>
      </c>
      <c r="C3533" t="s">
        <v>170</v>
      </c>
      <c r="D3533" t="s">
        <v>321</v>
      </c>
      <c r="E3533" t="s">
        <v>337</v>
      </c>
      <c r="F3533">
        <v>202112</v>
      </c>
      <c r="G3533">
        <v>1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 t="s">
        <v>207</v>
      </c>
      <c r="Q3533">
        <v>19</v>
      </c>
    </row>
    <row r="3534" spans="1:17" hidden="1" x14ac:dyDescent="0.2">
      <c r="A3534" t="str">
        <f t="shared" si="55"/>
        <v>393.0116</v>
      </c>
      <c r="B3534" t="s">
        <v>221</v>
      </c>
      <c r="C3534" t="s">
        <v>170</v>
      </c>
      <c r="D3534" t="s">
        <v>321</v>
      </c>
      <c r="E3534" t="s">
        <v>337</v>
      </c>
      <c r="F3534">
        <v>202112</v>
      </c>
      <c r="G3534">
        <v>1</v>
      </c>
      <c r="H3534">
        <v>0</v>
      </c>
      <c r="I3534">
        <v>0</v>
      </c>
      <c r="J3534">
        <v>0</v>
      </c>
      <c r="K3534">
        <v>6921</v>
      </c>
      <c r="L3534">
        <v>6921</v>
      </c>
      <c r="M3534">
        <v>0</v>
      </c>
      <c r="N3534">
        <v>0</v>
      </c>
      <c r="O3534">
        <v>0</v>
      </c>
      <c r="P3534" t="s">
        <v>207</v>
      </c>
      <c r="Q3534">
        <v>19</v>
      </c>
    </row>
    <row r="3535" spans="1:17" hidden="1" x14ac:dyDescent="0.2">
      <c r="A3535" t="str">
        <f t="shared" si="55"/>
        <v>394.0116</v>
      </c>
      <c r="B3535" t="s">
        <v>222</v>
      </c>
      <c r="C3535" t="s">
        <v>170</v>
      </c>
      <c r="D3535" t="s">
        <v>321</v>
      </c>
      <c r="E3535" t="s">
        <v>337</v>
      </c>
      <c r="F3535">
        <v>202112</v>
      </c>
      <c r="G3535">
        <v>1</v>
      </c>
      <c r="H3535">
        <v>0</v>
      </c>
      <c r="I3535">
        <v>0</v>
      </c>
      <c r="J3535">
        <v>0</v>
      </c>
      <c r="K3535">
        <v>541337.81000000006</v>
      </c>
      <c r="L3535">
        <v>541337.81000000006</v>
      </c>
      <c r="M3535">
        <v>0</v>
      </c>
      <c r="N3535">
        <v>0</v>
      </c>
      <c r="O3535">
        <v>0</v>
      </c>
      <c r="P3535" t="s">
        <v>207</v>
      </c>
      <c r="Q3535">
        <v>19</v>
      </c>
    </row>
    <row r="3536" spans="1:17" hidden="1" x14ac:dyDescent="0.2">
      <c r="A3536" t="str">
        <f t="shared" si="55"/>
        <v>395.0116</v>
      </c>
      <c r="B3536" t="s">
        <v>223</v>
      </c>
      <c r="C3536" t="s">
        <v>170</v>
      </c>
      <c r="D3536" t="s">
        <v>321</v>
      </c>
      <c r="E3536" t="s">
        <v>337</v>
      </c>
      <c r="F3536">
        <v>202112</v>
      </c>
      <c r="G3536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 t="s">
        <v>207</v>
      </c>
      <c r="Q3536">
        <v>19</v>
      </c>
    </row>
    <row r="3537" spans="1:17" hidden="1" x14ac:dyDescent="0.2">
      <c r="A3537" t="str">
        <f t="shared" si="55"/>
        <v>396.8116</v>
      </c>
      <c r="B3537" t="s">
        <v>237</v>
      </c>
      <c r="C3537" t="s">
        <v>170</v>
      </c>
      <c r="D3537" t="s">
        <v>321</v>
      </c>
      <c r="E3537" t="s">
        <v>337</v>
      </c>
      <c r="F3537">
        <v>202112</v>
      </c>
      <c r="G3537">
        <v>1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 t="s">
        <v>207</v>
      </c>
      <c r="Q3537">
        <v>19</v>
      </c>
    </row>
    <row r="3538" spans="1:17" hidden="1" x14ac:dyDescent="0.2">
      <c r="A3538" t="str">
        <f t="shared" si="55"/>
        <v>396.9116</v>
      </c>
      <c r="B3538" t="s">
        <v>224</v>
      </c>
      <c r="C3538" t="s">
        <v>170</v>
      </c>
      <c r="D3538" t="s">
        <v>321</v>
      </c>
      <c r="E3538" t="s">
        <v>337</v>
      </c>
      <c r="F3538">
        <v>202112</v>
      </c>
      <c r="G3538">
        <v>1</v>
      </c>
      <c r="H3538">
        <v>0</v>
      </c>
      <c r="I3538">
        <v>0</v>
      </c>
      <c r="J3538">
        <v>0</v>
      </c>
      <c r="K3538">
        <v>518209.25</v>
      </c>
      <c r="L3538">
        <v>518209.25</v>
      </c>
      <c r="M3538">
        <v>0</v>
      </c>
      <c r="N3538">
        <v>0</v>
      </c>
      <c r="O3538">
        <v>0</v>
      </c>
      <c r="P3538" t="s">
        <v>207</v>
      </c>
      <c r="Q3538">
        <v>19</v>
      </c>
    </row>
    <row r="3539" spans="1:17" hidden="1" x14ac:dyDescent="0.2">
      <c r="A3539" t="str">
        <f t="shared" si="55"/>
        <v>397.0116</v>
      </c>
      <c r="B3539" t="s">
        <v>225</v>
      </c>
      <c r="C3539" t="s">
        <v>170</v>
      </c>
      <c r="D3539" t="s">
        <v>321</v>
      </c>
      <c r="E3539" t="s">
        <v>337</v>
      </c>
      <c r="F3539">
        <v>202112</v>
      </c>
      <c r="G3539">
        <v>1</v>
      </c>
      <c r="H3539">
        <v>0</v>
      </c>
      <c r="I3539">
        <v>0</v>
      </c>
      <c r="J3539">
        <v>0</v>
      </c>
      <c r="K3539">
        <v>79747.22</v>
      </c>
      <c r="L3539">
        <v>79747.22</v>
      </c>
      <c r="M3539">
        <v>0</v>
      </c>
      <c r="N3539">
        <v>0</v>
      </c>
      <c r="O3539">
        <v>0</v>
      </c>
      <c r="P3539" t="s">
        <v>207</v>
      </c>
      <c r="Q3539">
        <v>19</v>
      </c>
    </row>
    <row r="3540" spans="1:17" hidden="1" x14ac:dyDescent="0.2">
      <c r="A3540" t="str">
        <f t="shared" si="55"/>
        <v>397.0116</v>
      </c>
      <c r="B3540" t="s">
        <v>227</v>
      </c>
      <c r="C3540" t="s">
        <v>170</v>
      </c>
      <c r="D3540" t="s">
        <v>321</v>
      </c>
      <c r="E3540" t="s">
        <v>337</v>
      </c>
      <c r="F3540">
        <v>202112</v>
      </c>
      <c r="G3540">
        <v>1</v>
      </c>
      <c r="H3540">
        <v>0</v>
      </c>
      <c r="I3540">
        <v>0</v>
      </c>
      <c r="J3540">
        <v>0</v>
      </c>
      <c r="K3540">
        <v>12629.67</v>
      </c>
      <c r="L3540">
        <v>12629.67</v>
      </c>
      <c r="M3540">
        <v>0</v>
      </c>
      <c r="N3540">
        <v>0</v>
      </c>
      <c r="O3540">
        <v>0</v>
      </c>
      <c r="P3540" t="s">
        <v>207</v>
      </c>
      <c r="Q3540">
        <v>19</v>
      </c>
    </row>
    <row r="3541" spans="1:17" hidden="1" x14ac:dyDescent="0.2">
      <c r="A3541" t="str">
        <f t="shared" si="55"/>
        <v>398.0116</v>
      </c>
      <c r="B3541" t="s">
        <v>228</v>
      </c>
      <c r="C3541" t="s">
        <v>170</v>
      </c>
      <c r="D3541" t="s">
        <v>321</v>
      </c>
      <c r="E3541" t="s">
        <v>337</v>
      </c>
      <c r="F3541">
        <v>202112</v>
      </c>
      <c r="G3541">
        <v>1</v>
      </c>
      <c r="H3541">
        <v>0</v>
      </c>
      <c r="I3541">
        <v>0</v>
      </c>
      <c r="J3541">
        <v>0</v>
      </c>
      <c r="K3541">
        <v>11836.41</v>
      </c>
      <c r="L3541">
        <v>11836.41</v>
      </c>
      <c r="M3541">
        <v>0</v>
      </c>
      <c r="N3541">
        <v>0</v>
      </c>
      <c r="O3541">
        <v>0</v>
      </c>
      <c r="P3541" t="s">
        <v>207</v>
      </c>
      <c r="Q3541">
        <v>19</v>
      </c>
    </row>
    <row r="3542" spans="1:17" hidden="1" x14ac:dyDescent="0.2">
      <c r="A3542" t="str">
        <f t="shared" si="55"/>
        <v>302.0116</v>
      </c>
      <c r="B3542" t="s">
        <v>21</v>
      </c>
      <c r="C3542" t="s">
        <v>17</v>
      </c>
      <c r="D3542" t="s">
        <v>322</v>
      </c>
      <c r="E3542" t="s">
        <v>337</v>
      </c>
      <c r="F3542">
        <v>202112</v>
      </c>
      <c r="G3542">
        <v>0</v>
      </c>
      <c r="H3542">
        <v>0</v>
      </c>
      <c r="I3542">
        <v>1</v>
      </c>
      <c r="J3542">
        <v>0</v>
      </c>
      <c r="K3542">
        <v>160</v>
      </c>
      <c r="L3542">
        <v>0</v>
      </c>
      <c r="M3542">
        <v>0</v>
      </c>
      <c r="N3542">
        <v>160</v>
      </c>
      <c r="O3542">
        <v>0</v>
      </c>
      <c r="P3542" t="s">
        <v>20</v>
      </c>
      <c r="Q3542">
        <v>1</v>
      </c>
    </row>
    <row r="3543" spans="1:17" hidden="1" x14ac:dyDescent="0.2">
      <c r="A3543" t="str">
        <f t="shared" si="55"/>
        <v>360.0116</v>
      </c>
      <c r="B3543" t="s">
        <v>297</v>
      </c>
      <c r="C3543" t="s">
        <v>17</v>
      </c>
      <c r="D3543" t="s">
        <v>322</v>
      </c>
      <c r="E3543" t="s">
        <v>337</v>
      </c>
      <c r="F3543">
        <v>202112</v>
      </c>
      <c r="G3543">
        <v>0</v>
      </c>
      <c r="H3543">
        <v>0</v>
      </c>
      <c r="I3543">
        <v>1</v>
      </c>
      <c r="J3543">
        <v>0</v>
      </c>
      <c r="K3543">
        <v>31562.13</v>
      </c>
      <c r="L3543">
        <v>0</v>
      </c>
      <c r="M3543">
        <v>0</v>
      </c>
      <c r="N3543">
        <v>31562.13</v>
      </c>
      <c r="O3543">
        <v>0</v>
      </c>
      <c r="P3543" t="s">
        <v>93</v>
      </c>
      <c r="Q3543">
        <v>7</v>
      </c>
    </row>
    <row r="3544" spans="1:17" hidden="1" x14ac:dyDescent="0.2">
      <c r="A3544" t="str">
        <f t="shared" si="55"/>
        <v>360.1116</v>
      </c>
      <c r="B3544" t="s">
        <v>298</v>
      </c>
      <c r="C3544" t="s">
        <v>17</v>
      </c>
      <c r="D3544" t="s">
        <v>322</v>
      </c>
      <c r="E3544" t="s">
        <v>337</v>
      </c>
      <c r="F3544">
        <v>202112</v>
      </c>
      <c r="G3544">
        <v>0</v>
      </c>
      <c r="H3544">
        <v>0</v>
      </c>
      <c r="I3544">
        <v>1</v>
      </c>
      <c r="J3544">
        <v>0</v>
      </c>
      <c r="K3544">
        <v>19888.73</v>
      </c>
      <c r="L3544">
        <v>0</v>
      </c>
      <c r="M3544">
        <v>0</v>
      </c>
      <c r="N3544">
        <v>19888.73</v>
      </c>
      <c r="O3544">
        <v>0</v>
      </c>
      <c r="P3544" t="s">
        <v>93</v>
      </c>
      <c r="Q3544">
        <v>7</v>
      </c>
    </row>
    <row r="3545" spans="1:17" hidden="1" x14ac:dyDescent="0.2">
      <c r="A3545" t="str">
        <f t="shared" si="55"/>
        <v>360.4116</v>
      </c>
      <c r="B3545" t="s">
        <v>92</v>
      </c>
      <c r="C3545" t="s">
        <v>17</v>
      </c>
      <c r="D3545" t="s">
        <v>322</v>
      </c>
      <c r="E3545" t="s">
        <v>337</v>
      </c>
      <c r="F3545">
        <v>202112</v>
      </c>
      <c r="G3545">
        <v>0</v>
      </c>
      <c r="H3545">
        <v>0</v>
      </c>
      <c r="I3545">
        <v>1</v>
      </c>
      <c r="J3545">
        <v>0</v>
      </c>
      <c r="K3545">
        <v>115485.83</v>
      </c>
      <c r="L3545">
        <v>0</v>
      </c>
      <c r="M3545">
        <v>0</v>
      </c>
      <c r="N3545">
        <v>115485.83</v>
      </c>
      <c r="O3545">
        <v>0</v>
      </c>
      <c r="P3545" t="s">
        <v>93</v>
      </c>
      <c r="Q3545">
        <v>7</v>
      </c>
    </row>
    <row r="3546" spans="1:17" hidden="1" x14ac:dyDescent="0.2">
      <c r="A3546" t="str">
        <f t="shared" si="55"/>
        <v>360.5116</v>
      </c>
      <c r="B3546" t="s">
        <v>94</v>
      </c>
      <c r="C3546" t="s">
        <v>17</v>
      </c>
      <c r="D3546" t="s">
        <v>322</v>
      </c>
      <c r="E3546" t="s">
        <v>337</v>
      </c>
      <c r="F3546">
        <v>202112</v>
      </c>
      <c r="G3546">
        <v>0</v>
      </c>
      <c r="H3546">
        <v>0</v>
      </c>
      <c r="I3546">
        <v>1</v>
      </c>
      <c r="J3546">
        <v>0</v>
      </c>
      <c r="K3546">
        <v>20713.5</v>
      </c>
      <c r="L3546">
        <v>0</v>
      </c>
      <c r="M3546">
        <v>0</v>
      </c>
      <c r="N3546">
        <v>20713.5</v>
      </c>
      <c r="O3546">
        <v>0</v>
      </c>
      <c r="P3546" t="s">
        <v>93</v>
      </c>
      <c r="Q3546">
        <v>7</v>
      </c>
    </row>
    <row r="3547" spans="1:17" hidden="1" x14ac:dyDescent="0.2">
      <c r="A3547" t="str">
        <f t="shared" si="55"/>
        <v>361.0116</v>
      </c>
      <c r="B3547" t="s">
        <v>95</v>
      </c>
      <c r="C3547" t="s">
        <v>17</v>
      </c>
      <c r="D3547" t="s">
        <v>322</v>
      </c>
      <c r="E3547" t="s">
        <v>337</v>
      </c>
      <c r="F3547">
        <v>202112</v>
      </c>
      <c r="G3547">
        <v>0</v>
      </c>
      <c r="H3547">
        <v>0</v>
      </c>
      <c r="I3547">
        <v>1</v>
      </c>
      <c r="J3547">
        <v>0</v>
      </c>
      <c r="K3547">
        <v>302398.06</v>
      </c>
      <c r="L3547">
        <v>0</v>
      </c>
      <c r="M3547">
        <v>0</v>
      </c>
      <c r="N3547">
        <v>302398.06</v>
      </c>
      <c r="O3547">
        <v>0</v>
      </c>
      <c r="P3547" t="s">
        <v>93</v>
      </c>
      <c r="Q3547">
        <v>7</v>
      </c>
    </row>
    <row r="3548" spans="1:17" hidden="1" x14ac:dyDescent="0.2">
      <c r="A3548" t="str">
        <f t="shared" si="55"/>
        <v>362.0116</v>
      </c>
      <c r="B3548" t="s">
        <v>97</v>
      </c>
      <c r="C3548" t="s">
        <v>17</v>
      </c>
      <c r="D3548" t="s">
        <v>322</v>
      </c>
      <c r="E3548" t="s">
        <v>337</v>
      </c>
      <c r="F3548">
        <v>202112</v>
      </c>
      <c r="G3548">
        <v>0</v>
      </c>
      <c r="H3548">
        <v>0</v>
      </c>
      <c r="I3548">
        <v>1</v>
      </c>
      <c r="J3548">
        <v>0</v>
      </c>
      <c r="K3548">
        <v>5190073.18</v>
      </c>
      <c r="L3548">
        <v>0</v>
      </c>
      <c r="M3548">
        <v>0</v>
      </c>
      <c r="N3548">
        <v>5190073.18</v>
      </c>
      <c r="O3548">
        <v>0</v>
      </c>
      <c r="P3548" t="s">
        <v>93</v>
      </c>
      <c r="Q3548">
        <v>7</v>
      </c>
    </row>
    <row r="3549" spans="1:17" hidden="1" x14ac:dyDescent="0.2">
      <c r="A3549" t="str">
        <f t="shared" si="55"/>
        <v>362.4116</v>
      </c>
      <c r="B3549" t="s">
        <v>98</v>
      </c>
      <c r="C3549" t="s">
        <v>17</v>
      </c>
      <c r="D3549" t="s">
        <v>322</v>
      </c>
      <c r="E3549" t="s">
        <v>337</v>
      </c>
      <c r="F3549">
        <v>202112</v>
      </c>
      <c r="G3549">
        <v>0</v>
      </c>
      <c r="H3549">
        <v>0</v>
      </c>
      <c r="I3549">
        <v>1</v>
      </c>
      <c r="J3549">
        <v>0</v>
      </c>
      <c r="K3549">
        <v>425099.8</v>
      </c>
      <c r="L3549">
        <v>0</v>
      </c>
      <c r="M3549">
        <v>0</v>
      </c>
      <c r="N3549">
        <v>425099.8</v>
      </c>
      <c r="O3549">
        <v>0</v>
      </c>
      <c r="P3549" t="s">
        <v>93</v>
      </c>
      <c r="Q3549">
        <v>7</v>
      </c>
    </row>
    <row r="3550" spans="1:17" hidden="1" x14ac:dyDescent="0.2">
      <c r="A3550" t="str">
        <f t="shared" si="55"/>
        <v>364.0116</v>
      </c>
      <c r="B3550" t="s">
        <v>300</v>
      </c>
      <c r="C3550" t="s">
        <v>17</v>
      </c>
      <c r="D3550" t="s">
        <v>322</v>
      </c>
      <c r="E3550" t="s">
        <v>337</v>
      </c>
      <c r="F3550">
        <v>202112</v>
      </c>
      <c r="G3550">
        <v>0</v>
      </c>
      <c r="H3550">
        <v>0</v>
      </c>
      <c r="I3550">
        <v>1</v>
      </c>
      <c r="J3550">
        <v>0</v>
      </c>
      <c r="K3550">
        <v>1340842.48</v>
      </c>
      <c r="L3550">
        <v>0</v>
      </c>
      <c r="M3550">
        <v>0</v>
      </c>
      <c r="N3550">
        <v>1340842.48</v>
      </c>
      <c r="O3550">
        <v>0</v>
      </c>
      <c r="P3550" t="s">
        <v>93</v>
      </c>
      <c r="Q3550">
        <v>7</v>
      </c>
    </row>
    <row r="3551" spans="1:17" hidden="1" x14ac:dyDescent="0.2">
      <c r="A3551" t="str">
        <f t="shared" si="55"/>
        <v>364.4116</v>
      </c>
      <c r="B3551" t="s">
        <v>99</v>
      </c>
      <c r="C3551" t="s">
        <v>17</v>
      </c>
      <c r="D3551" t="s">
        <v>322</v>
      </c>
      <c r="E3551" t="s">
        <v>337</v>
      </c>
      <c r="F3551">
        <v>202112</v>
      </c>
      <c r="G3551">
        <v>0</v>
      </c>
      <c r="H3551">
        <v>0</v>
      </c>
      <c r="I3551">
        <v>1</v>
      </c>
      <c r="J3551">
        <v>0</v>
      </c>
      <c r="K3551">
        <v>470878.43</v>
      </c>
      <c r="L3551">
        <v>0</v>
      </c>
      <c r="M3551">
        <v>0</v>
      </c>
      <c r="N3551">
        <v>470878.43</v>
      </c>
      <c r="O3551">
        <v>0</v>
      </c>
      <c r="P3551" t="s">
        <v>93</v>
      </c>
      <c r="Q3551">
        <v>7</v>
      </c>
    </row>
    <row r="3552" spans="1:17" hidden="1" x14ac:dyDescent="0.2">
      <c r="A3552" t="str">
        <f t="shared" si="55"/>
        <v>365.0116</v>
      </c>
      <c r="B3552" t="s">
        <v>100</v>
      </c>
      <c r="C3552" t="s">
        <v>17</v>
      </c>
      <c r="D3552" t="s">
        <v>322</v>
      </c>
      <c r="E3552" t="s">
        <v>337</v>
      </c>
      <c r="F3552">
        <v>202112</v>
      </c>
      <c r="G3552">
        <v>0</v>
      </c>
      <c r="H3552">
        <v>0</v>
      </c>
      <c r="I3552">
        <v>1</v>
      </c>
      <c r="J3552">
        <v>0</v>
      </c>
      <c r="K3552">
        <v>1846036.04</v>
      </c>
      <c r="L3552">
        <v>0</v>
      </c>
      <c r="M3552">
        <v>0</v>
      </c>
      <c r="N3552">
        <v>1846036.04</v>
      </c>
      <c r="O3552">
        <v>0</v>
      </c>
      <c r="P3552" t="s">
        <v>93</v>
      </c>
      <c r="Q3552">
        <v>7</v>
      </c>
    </row>
    <row r="3553" spans="1:17" hidden="1" x14ac:dyDescent="0.2">
      <c r="A3553" t="str">
        <f t="shared" si="55"/>
        <v>365.4116</v>
      </c>
      <c r="B3553" t="s">
        <v>101</v>
      </c>
      <c r="C3553" t="s">
        <v>17</v>
      </c>
      <c r="D3553" t="s">
        <v>322</v>
      </c>
      <c r="E3553" t="s">
        <v>337</v>
      </c>
      <c r="F3553">
        <v>202112</v>
      </c>
      <c r="G3553">
        <v>0</v>
      </c>
      <c r="H3553">
        <v>0</v>
      </c>
      <c r="I3553">
        <v>1</v>
      </c>
      <c r="J3553">
        <v>0</v>
      </c>
      <c r="K3553">
        <v>382853.43</v>
      </c>
      <c r="L3553">
        <v>0</v>
      </c>
      <c r="M3553">
        <v>0</v>
      </c>
      <c r="N3553">
        <v>382853.43</v>
      </c>
      <c r="O3553">
        <v>0</v>
      </c>
      <c r="P3553" t="s">
        <v>93</v>
      </c>
      <c r="Q3553">
        <v>7</v>
      </c>
    </row>
    <row r="3554" spans="1:17" hidden="1" x14ac:dyDescent="0.2">
      <c r="A3554" t="str">
        <f t="shared" si="55"/>
        <v>366.0116</v>
      </c>
      <c r="B3554" t="s">
        <v>301</v>
      </c>
      <c r="C3554" t="s">
        <v>17</v>
      </c>
      <c r="D3554" t="s">
        <v>322</v>
      </c>
      <c r="E3554" t="s">
        <v>337</v>
      </c>
      <c r="F3554">
        <v>202112</v>
      </c>
      <c r="G3554">
        <v>0</v>
      </c>
      <c r="H3554">
        <v>0</v>
      </c>
      <c r="I3554">
        <v>1</v>
      </c>
      <c r="J3554">
        <v>0</v>
      </c>
      <c r="K3554">
        <v>533061.06000000006</v>
      </c>
      <c r="L3554">
        <v>0</v>
      </c>
      <c r="M3554">
        <v>0</v>
      </c>
      <c r="N3554">
        <v>533061.06000000006</v>
      </c>
      <c r="O3554">
        <v>0</v>
      </c>
      <c r="P3554" t="s">
        <v>93</v>
      </c>
      <c r="Q3554">
        <v>7</v>
      </c>
    </row>
    <row r="3555" spans="1:17" hidden="1" x14ac:dyDescent="0.2">
      <c r="A3555" t="str">
        <f t="shared" si="55"/>
        <v>367.0116</v>
      </c>
      <c r="B3555" t="s">
        <v>102</v>
      </c>
      <c r="C3555" t="s">
        <v>17</v>
      </c>
      <c r="D3555" t="s">
        <v>322</v>
      </c>
      <c r="E3555" t="s">
        <v>337</v>
      </c>
      <c r="F3555">
        <v>202112</v>
      </c>
      <c r="G3555">
        <v>0</v>
      </c>
      <c r="H3555">
        <v>0</v>
      </c>
      <c r="I3555">
        <v>1</v>
      </c>
      <c r="J3555">
        <v>0</v>
      </c>
      <c r="K3555">
        <v>9887003.4800000004</v>
      </c>
      <c r="L3555">
        <v>0</v>
      </c>
      <c r="M3555">
        <v>0</v>
      </c>
      <c r="N3555">
        <v>9887003.4800000004</v>
      </c>
      <c r="O3555">
        <v>0</v>
      </c>
      <c r="P3555" t="s">
        <v>93</v>
      </c>
      <c r="Q3555">
        <v>7</v>
      </c>
    </row>
    <row r="3556" spans="1:17" hidden="1" x14ac:dyDescent="0.2">
      <c r="A3556" t="str">
        <f t="shared" si="55"/>
        <v>368.0116</v>
      </c>
      <c r="B3556" t="s">
        <v>103</v>
      </c>
      <c r="C3556" t="s">
        <v>17</v>
      </c>
      <c r="D3556" t="s">
        <v>322</v>
      </c>
      <c r="E3556" t="s">
        <v>337</v>
      </c>
      <c r="F3556">
        <v>202112</v>
      </c>
      <c r="G3556">
        <v>0.13520000000000001</v>
      </c>
      <c r="H3556">
        <v>0.86070000000000002</v>
      </c>
      <c r="I3556">
        <v>4.1000000000000003E-3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 t="s">
        <v>93</v>
      </c>
      <c r="Q3556">
        <v>7</v>
      </c>
    </row>
    <row r="3557" spans="1:17" hidden="1" x14ac:dyDescent="0.2">
      <c r="A3557" t="str">
        <f t="shared" si="55"/>
        <v>369.0116</v>
      </c>
      <c r="B3557" t="s">
        <v>304</v>
      </c>
      <c r="C3557" t="s">
        <v>17</v>
      </c>
      <c r="D3557" t="s">
        <v>322</v>
      </c>
      <c r="E3557" t="s">
        <v>337</v>
      </c>
      <c r="F3557">
        <v>202112</v>
      </c>
      <c r="G3557">
        <v>0</v>
      </c>
      <c r="H3557">
        <v>0</v>
      </c>
      <c r="I3557">
        <v>1</v>
      </c>
      <c r="J3557">
        <v>0</v>
      </c>
      <c r="K3557">
        <v>2821844.5700000003</v>
      </c>
      <c r="L3557">
        <v>0</v>
      </c>
      <c r="M3557">
        <v>0</v>
      </c>
      <c r="N3557">
        <v>2821844.5700000003</v>
      </c>
      <c r="O3557">
        <v>0</v>
      </c>
      <c r="P3557" t="s">
        <v>93</v>
      </c>
      <c r="Q3557">
        <v>7</v>
      </c>
    </row>
    <row r="3558" spans="1:17" hidden="1" x14ac:dyDescent="0.2">
      <c r="A3558" t="str">
        <f t="shared" si="55"/>
        <v>371.0116</v>
      </c>
      <c r="B3558" t="s">
        <v>305</v>
      </c>
      <c r="C3558" t="s">
        <v>17</v>
      </c>
      <c r="D3558" t="s">
        <v>322</v>
      </c>
      <c r="E3558" t="s">
        <v>337</v>
      </c>
      <c r="F3558">
        <v>202112</v>
      </c>
      <c r="G3558">
        <v>0</v>
      </c>
      <c r="H3558">
        <v>0</v>
      </c>
      <c r="I3558">
        <v>1</v>
      </c>
      <c r="J3558">
        <v>0</v>
      </c>
      <c r="K3558">
        <v>231813.11000000002</v>
      </c>
      <c r="L3558">
        <v>0</v>
      </c>
      <c r="M3558">
        <v>0</v>
      </c>
      <c r="N3558">
        <v>231813.11000000002</v>
      </c>
      <c r="O3558">
        <v>0</v>
      </c>
      <c r="P3558" t="s">
        <v>93</v>
      </c>
      <c r="Q3558">
        <v>7</v>
      </c>
    </row>
    <row r="3559" spans="1:17" hidden="1" x14ac:dyDescent="0.2">
      <c r="A3559" t="str">
        <f t="shared" si="55"/>
        <v>373.0116</v>
      </c>
      <c r="B3559" t="s">
        <v>306</v>
      </c>
      <c r="C3559" t="s">
        <v>17</v>
      </c>
      <c r="D3559" t="s">
        <v>322</v>
      </c>
      <c r="E3559" t="s">
        <v>337</v>
      </c>
      <c r="F3559">
        <v>202112</v>
      </c>
      <c r="G3559">
        <v>0</v>
      </c>
      <c r="H3559">
        <v>0</v>
      </c>
      <c r="I3559">
        <v>1</v>
      </c>
      <c r="J3559">
        <v>0</v>
      </c>
      <c r="K3559">
        <v>802088.47</v>
      </c>
      <c r="L3559">
        <v>0</v>
      </c>
      <c r="M3559">
        <v>0</v>
      </c>
      <c r="N3559">
        <v>802088.47</v>
      </c>
      <c r="O3559">
        <v>0</v>
      </c>
      <c r="P3559" t="s">
        <v>93</v>
      </c>
      <c r="Q3559">
        <v>7</v>
      </c>
    </row>
    <row r="3560" spans="1:17" hidden="1" x14ac:dyDescent="0.2">
      <c r="A3560" t="str">
        <f t="shared" si="55"/>
        <v>390.0116</v>
      </c>
      <c r="B3560" t="s">
        <v>110</v>
      </c>
      <c r="C3560" t="s">
        <v>17</v>
      </c>
      <c r="D3560" t="s">
        <v>322</v>
      </c>
      <c r="E3560" t="s">
        <v>337</v>
      </c>
      <c r="F3560">
        <v>202112</v>
      </c>
      <c r="G3560">
        <v>0</v>
      </c>
      <c r="H3560">
        <v>0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 t="s">
        <v>107</v>
      </c>
      <c r="Q3560">
        <v>8</v>
      </c>
    </row>
    <row r="3561" spans="1:17" hidden="1" x14ac:dyDescent="0.2">
      <c r="A3561" t="str">
        <f t="shared" si="55"/>
        <v>390.1116</v>
      </c>
      <c r="B3561" t="s">
        <v>115</v>
      </c>
      <c r="C3561" t="s">
        <v>17</v>
      </c>
      <c r="D3561" t="s">
        <v>322</v>
      </c>
      <c r="E3561" t="s">
        <v>337</v>
      </c>
      <c r="F3561">
        <v>202112</v>
      </c>
      <c r="G3561">
        <v>0</v>
      </c>
      <c r="H3561">
        <v>0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 t="s">
        <v>107</v>
      </c>
      <c r="Q3561">
        <v>8</v>
      </c>
    </row>
    <row r="3562" spans="1:17" hidden="1" x14ac:dyDescent="0.2">
      <c r="A3562" t="str">
        <f t="shared" si="55"/>
        <v>391.0116</v>
      </c>
      <c r="B3562" t="s">
        <v>117</v>
      </c>
      <c r="C3562" t="s">
        <v>17</v>
      </c>
      <c r="D3562" t="s">
        <v>322</v>
      </c>
      <c r="E3562" t="s">
        <v>337</v>
      </c>
      <c r="F3562">
        <v>202112</v>
      </c>
      <c r="G3562">
        <v>0</v>
      </c>
      <c r="H3562">
        <v>0</v>
      </c>
      <c r="I3562">
        <v>1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 t="s">
        <v>107</v>
      </c>
      <c r="Q3562">
        <v>8</v>
      </c>
    </row>
    <row r="3563" spans="1:17" hidden="1" x14ac:dyDescent="0.2">
      <c r="A3563" t="str">
        <f t="shared" si="55"/>
        <v>391.1116</v>
      </c>
      <c r="B3563" t="s">
        <v>122</v>
      </c>
      <c r="C3563" t="s">
        <v>17</v>
      </c>
      <c r="D3563" t="s">
        <v>322</v>
      </c>
      <c r="E3563" t="s">
        <v>337</v>
      </c>
      <c r="F3563">
        <v>202112</v>
      </c>
      <c r="G3563">
        <v>0</v>
      </c>
      <c r="H3563">
        <v>0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 t="s">
        <v>107</v>
      </c>
      <c r="Q3563">
        <v>8</v>
      </c>
    </row>
    <row r="3564" spans="1:17" hidden="1" x14ac:dyDescent="0.2">
      <c r="A3564" t="str">
        <f t="shared" si="55"/>
        <v>392.1116</v>
      </c>
      <c r="B3564" t="s">
        <v>132</v>
      </c>
      <c r="C3564" t="s">
        <v>17</v>
      </c>
      <c r="D3564" t="s">
        <v>322</v>
      </c>
      <c r="E3564" t="s">
        <v>337</v>
      </c>
      <c r="F3564">
        <v>202112</v>
      </c>
      <c r="G3564">
        <v>0</v>
      </c>
      <c r="H3564">
        <v>0</v>
      </c>
      <c r="I3564">
        <v>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 t="s">
        <v>107</v>
      </c>
      <c r="Q3564">
        <v>8</v>
      </c>
    </row>
    <row r="3565" spans="1:17" hidden="1" x14ac:dyDescent="0.2">
      <c r="A3565" t="str">
        <f t="shared" si="55"/>
        <v>392.2116</v>
      </c>
      <c r="B3565" t="s">
        <v>135</v>
      </c>
      <c r="C3565" t="s">
        <v>17</v>
      </c>
      <c r="D3565" t="s">
        <v>322</v>
      </c>
      <c r="E3565" t="s">
        <v>337</v>
      </c>
      <c r="F3565">
        <v>202112</v>
      </c>
      <c r="G3565">
        <v>0</v>
      </c>
      <c r="H3565">
        <v>0</v>
      </c>
      <c r="I3565">
        <v>1</v>
      </c>
      <c r="J3565">
        <v>0</v>
      </c>
      <c r="K3565">
        <v>85028.2</v>
      </c>
      <c r="L3565">
        <v>0</v>
      </c>
      <c r="M3565">
        <v>0</v>
      </c>
      <c r="N3565">
        <v>85028.2</v>
      </c>
      <c r="O3565">
        <v>0</v>
      </c>
      <c r="P3565" t="s">
        <v>107</v>
      </c>
      <c r="Q3565">
        <v>8</v>
      </c>
    </row>
    <row r="3566" spans="1:17" hidden="1" x14ac:dyDescent="0.2">
      <c r="A3566" t="str">
        <f t="shared" si="55"/>
        <v>392.3116</v>
      </c>
      <c r="B3566" t="s">
        <v>139</v>
      </c>
      <c r="C3566" t="s">
        <v>17</v>
      </c>
      <c r="D3566" t="s">
        <v>322</v>
      </c>
      <c r="E3566" t="s">
        <v>337</v>
      </c>
      <c r="F3566">
        <v>202112</v>
      </c>
      <c r="G3566">
        <v>0</v>
      </c>
      <c r="H3566">
        <v>0</v>
      </c>
      <c r="I3566">
        <v>1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 t="s">
        <v>107</v>
      </c>
      <c r="Q3566">
        <v>8</v>
      </c>
    </row>
    <row r="3567" spans="1:17" hidden="1" x14ac:dyDescent="0.2">
      <c r="A3567" t="str">
        <f t="shared" si="55"/>
        <v>392.4116</v>
      </c>
      <c r="B3567" t="s">
        <v>141</v>
      </c>
      <c r="C3567" t="s">
        <v>17</v>
      </c>
      <c r="D3567" t="s">
        <v>322</v>
      </c>
      <c r="E3567" t="s">
        <v>337</v>
      </c>
      <c r="F3567">
        <v>202112</v>
      </c>
      <c r="G3567">
        <v>0</v>
      </c>
      <c r="H3567">
        <v>0</v>
      </c>
      <c r="I3567">
        <v>1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 t="s">
        <v>107</v>
      </c>
      <c r="Q3567">
        <v>8</v>
      </c>
    </row>
    <row r="3568" spans="1:17" hidden="1" x14ac:dyDescent="0.2">
      <c r="A3568" t="str">
        <f t="shared" si="55"/>
        <v>392.8116</v>
      </c>
      <c r="B3568" t="s">
        <v>145</v>
      </c>
      <c r="C3568" t="s">
        <v>17</v>
      </c>
      <c r="D3568" t="s">
        <v>322</v>
      </c>
      <c r="E3568" t="s">
        <v>337</v>
      </c>
      <c r="F3568">
        <v>202112</v>
      </c>
      <c r="G3568">
        <v>0</v>
      </c>
      <c r="H3568">
        <v>0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 t="s">
        <v>107</v>
      </c>
      <c r="Q3568">
        <v>8</v>
      </c>
    </row>
    <row r="3569" spans="1:17" hidden="1" x14ac:dyDescent="0.2">
      <c r="A3569" t="str">
        <f t="shared" si="55"/>
        <v>393.0116</v>
      </c>
      <c r="B3569" t="s">
        <v>148</v>
      </c>
      <c r="C3569" t="s">
        <v>17</v>
      </c>
      <c r="D3569" t="s">
        <v>322</v>
      </c>
      <c r="E3569" t="s">
        <v>337</v>
      </c>
      <c r="F3569">
        <v>202112</v>
      </c>
      <c r="G3569">
        <v>0</v>
      </c>
      <c r="H3569">
        <v>0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 t="s">
        <v>107</v>
      </c>
      <c r="Q3569">
        <v>8</v>
      </c>
    </row>
    <row r="3570" spans="1:17" hidden="1" x14ac:dyDescent="0.2">
      <c r="A3570" t="str">
        <f t="shared" si="55"/>
        <v>394.0116</v>
      </c>
      <c r="B3570" t="s">
        <v>151</v>
      </c>
      <c r="C3570" t="s">
        <v>17</v>
      </c>
      <c r="D3570" t="s">
        <v>322</v>
      </c>
      <c r="E3570" t="s">
        <v>337</v>
      </c>
      <c r="F3570">
        <v>202112</v>
      </c>
      <c r="G3570">
        <v>0</v>
      </c>
      <c r="H3570">
        <v>0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 t="s">
        <v>107</v>
      </c>
      <c r="Q3570">
        <v>8</v>
      </c>
    </row>
    <row r="3571" spans="1:17" hidden="1" x14ac:dyDescent="0.2">
      <c r="A3571" t="str">
        <f t="shared" si="55"/>
        <v>395.0116</v>
      </c>
      <c r="B3571" t="s">
        <v>154</v>
      </c>
      <c r="C3571" t="s">
        <v>17</v>
      </c>
      <c r="D3571" t="s">
        <v>322</v>
      </c>
      <c r="E3571" t="s">
        <v>337</v>
      </c>
      <c r="F3571">
        <v>202112</v>
      </c>
      <c r="G3571">
        <v>0</v>
      </c>
      <c r="H3571">
        <v>0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 t="s">
        <v>107</v>
      </c>
      <c r="Q3571">
        <v>8</v>
      </c>
    </row>
    <row r="3572" spans="1:17" hidden="1" x14ac:dyDescent="0.2">
      <c r="A3572" t="str">
        <f t="shared" si="55"/>
        <v>396.9116</v>
      </c>
      <c r="B3572" t="s">
        <v>156</v>
      </c>
      <c r="C3572" t="s">
        <v>17</v>
      </c>
      <c r="D3572" t="s">
        <v>322</v>
      </c>
      <c r="E3572" t="s">
        <v>337</v>
      </c>
      <c r="F3572">
        <v>202112</v>
      </c>
      <c r="G3572">
        <v>0</v>
      </c>
      <c r="H3572">
        <v>0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 t="s">
        <v>107</v>
      </c>
      <c r="Q3572">
        <v>8</v>
      </c>
    </row>
    <row r="3573" spans="1:17" hidden="1" x14ac:dyDescent="0.2">
      <c r="A3573" t="str">
        <f t="shared" si="55"/>
        <v>397.0116</v>
      </c>
      <c r="B3573" t="s">
        <v>159</v>
      </c>
      <c r="C3573" t="s">
        <v>17</v>
      </c>
      <c r="D3573" t="s">
        <v>322</v>
      </c>
      <c r="E3573" t="s">
        <v>337</v>
      </c>
      <c r="F3573">
        <v>202112</v>
      </c>
      <c r="G3573">
        <v>0</v>
      </c>
      <c r="H3573">
        <v>0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 t="s">
        <v>107</v>
      </c>
      <c r="Q3573">
        <v>8</v>
      </c>
    </row>
    <row r="3574" spans="1:17" hidden="1" x14ac:dyDescent="0.2">
      <c r="A3574" t="str">
        <f t="shared" si="55"/>
        <v>398.0116</v>
      </c>
      <c r="B3574" t="s">
        <v>167</v>
      </c>
      <c r="C3574" t="s">
        <v>17</v>
      </c>
      <c r="D3574" t="s">
        <v>322</v>
      </c>
      <c r="E3574" t="s">
        <v>337</v>
      </c>
      <c r="F3574">
        <v>202112</v>
      </c>
      <c r="G3574">
        <v>0</v>
      </c>
      <c r="H3574">
        <v>0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 t="s">
        <v>107</v>
      </c>
      <c r="Q3574">
        <v>8</v>
      </c>
    </row>
    <row r="3575" spans="1:17" hidden="1" x14ac:dyDescent="0.2">
      <c r="A3575" t="str">
        <f t="shared" si="55"/>
        <v>302.0116</v>
      </c>
      <c r="B3575" t="s">
        <v>312</v>
      </c>
      <c r="C3575" t="s">
        <v>170</v>
      </c>
      <c r="D3575" t="s">
        <v>322</v>
      </c>
      <c r="E3575" t="s">
        <v>337</v>
      </c>
      <c r="F3575">
        <v>202112</v>
      </c>
      <c r="G3575">
        <v>0</v>
      </c>
      <c r="H3575">
        <v>0</v>
      </c>
      <c r="I3575">
        <v>1</v>
      </c>
      <c r="J3575">
        <v>0</v>
      </c>
      <c r="K3575">
        <v>293</v>
      </c>
      <c r="L3575">
        <v>0</v>
      </c>
      <c r="M3575">
        <v>0</v>
      </c>
      <c r="N3575">
        <v>293</v>
      </c>
      <c r="O3575">
        <v>0</v>
      </c>
      <c r="P3575" t="s">
        <v>171</v>
      </c>
      <c r="Q3575">
        <v>10</v>
      </c>
    </row>
    <row r="3576" spans="1:17" hidden="1" x14ac:dyDescent="0.2">
      <c r="A3576" t="str">
        <f t="shared" si="55"/>
        <v>303.0116</v>
      </c>
      <c r="B3576" t="s">
        <v>169</v>
      </c>
      <c r="C3576" t="s">
        <v>170</v>
      </c>
      <c r="D3576" t="s">
        <v>322</v>
      </c>
      <c r="E3576" t="s">
        <v>337</v>
      </c>
      <c r="F3576">
        <v>202112</v>
      </c>
      <c r="G3576">
        <v>0</v>
      </c>
      <c r="H3576">
        <v>0</v>
      </c>
      <c r="I3576">
        <v>1</v>
      </c>
      <c r="J3576">
        <v>0</v>
      </c>
      <c r="K3576">
        <v>2546645.59</v>
      </c>
      <c r="L3576">
        <v>0</v>
      </c>
      <c r="M3576">
        <v>0</v>
      </c>
      <c r="N3576">
        <v>2546645.59</v>
      </c>
      <c r="O3576">
        <v>0</v>
      </c>
      <c r="P3576" t="s">
        <v>171</v>
      </c>
      <c r="Q3576">
        <v>10</v>
      </c>
    </row>
    <row r="3577" spans="1:17" hidden="1" x14ac:dyDescent="0.2">
      <c r="A3577" t="str">
        <f t="shared" si="55"/>
        <v>362.0116</v>
      </c>
      <c r="B3577" t="s">
        <v>183</v>
      </c>
      <c r="C3577" t="s">
        <v>170</v>
      </c>
      <c r="D3577" t="s">
        <v>322</v>
      </c>
      <c r="E3577" t="s">
        <v>337</v>
      </c>
      <c r="F3577">
        <v>202112</v>
      </c>
      <c r="G3577">
        <v>0.1096</v>
      </c>
      <c r="H3577">
        <v>0.76270000000000004</v>
      </c>
      <c r="I3577">
        <v>0.12240000000000001</v>
      </c>
      <c r="J3577">
        <v>5.3E-3</v>
      </c>
      <c r="K3577">
        <v>0</v>
      </c>
      <c r="L3577">
        <v>0</v>
      </c>
      <c r="M3577">
        <v>0</v>
      </c>
      <c r="N3577">
        <v>0</v>
      </c>
      <c r="O3577">
        <v>0</v>
      </c>
      <c r="P3577" t="s">
        <v>181</v>
      </c>
      <c r="Q3577">
        <v>15</v>
      </c>
    </row>
    <row r="3578" spans="1:17" hidden="1" x14ac:dyDescent="0.2">
      <c r="A3578" t="str">
        <f t="shared" si="55"/>
        <v>374.0116</v>
      </c>
      <c r="B3578" t="s">
        <v>189</v>
      </c>
      <c r="C3578" t="s">
        <v>170</v>
      </c>
      <c r="D3578" t="s">
        <v>322</v>
      </c>
      <c r="E3578" t="s">
        <v>337</v>
      </c>
      <c r="F3578">
        <v>202112</v>
      </c>
      <c r="G3578">
        <v>0</v>
      </c>
      <c r="H3578">
        <v>0</v>
      </c>
      <c r="I3578">
        <v>1</v>
      </c>
      <c r="J3578">
        <v>0</v>
      </c>
      <c r="K3578">
        <v>6128</v>
      </c>
      <c r="L3578">
        <v>0</v>
      </c>
      <c r="M3578">
        <v>0</v>
      </c>
      <c r="N3578">
        <v>6128</v>
      </c>
      <c r="O3578">
        <v>0</v>
      </c>
      <c r="P3578" t="s">
        <v>190</v>
      </c>
      <c r="Q3578">
        <v>18</v>
      </c>
    </row>
    <row r="3579" spans="1:17" hidden="1" x14ac:dyDescent="0.2">
      <c r="A3579" t="str">
        <f t="shared" si="55"/>
        <v>374.1116</v>
      </c>
      <c r="B3579" t="s">
        <v>192</v>
      </c>
      <c r="C3579" t="s">
        <v>170</v>
      </c>
      <c r="D3579" t="s">
        <v>322</v>
      </c>
      <c r="E3579" t="s">
        <v>337</v>
      </c>
      <c r="F3579">
        <v>202112</v>
      </c>
      <c r="G3579">
        <v>0</v>
      </c>
      <c r="H3579">
        <v>0</v>
      </c>
      <c r="I3579">
        <v>1</v>
      </c>
      <c r="J3579">
        <v>0</v>
      </c>
      <c r="K3579">
        <v>198135.56</v>
      </c>
      <c r="L3579">
        <v>0</v>
      </c>
      <c r="M3579">
        <v>0</v>
      </c>
      <c r="N3579">
        <v>198135.56</v>
      </c>
      <c r="O3579">
        <v>0</v>
      </c>
      <c r="P3579" t="s">
        <v>190</v>
      </c>
      <c r="Q3579">
        <v>18</v>
      </c>
    </row>
    <row r="3580" spans="1:17" hidden="1" x14ac:dyDescent="0.2">
      <c r="A3580" t="str">
        <f t="shared" si="55"/>
        <v>375.0116</v>
      </c>
      <c r="B3580" t="s">
        <v>194</v>
      </c>
      <c r="C3580" t="s">
        <v>170</v>
      </c>
      <c r="D3580" t="s">
        <v>322</v>
      </c>
      <c r="E3580" t="s">
        <v>337</v>
      </c>
      <c r="F3580">
        <v>202112</v>
      </c>
      <c r="G3580">
        <v>0</v>
      </c>
      <c r="H3580">
        <v>0</v>
      </c>
      <c r="I3580">
        <v>1</v>
      </c>
      <c r="J3580">
        <v>0</v>
      </c>
      <c r="K3580">
        <v>58027.22</v>
      </c>
      <c r="L3580">
        <v>0</v>
      </c>
      <c r="M3580">
        <v>0</v>
      </c>
      <c r="N3580">
        <v>58027.22</v>
      </c>
      <c r="O3580">
        <v>0</v>
      </c>
      <c r="P3580" t="s">
        <v>190</v>
      </c>
      <c r="Q3580">
        <v>18</v>
      </c>
    </row>
    <row r="3581" spans="1:17" hidden="1" x14ac:dyDescent="0.2">
      <c r="A3581" t="str">
        <f t="shared" si="55"/>
        <v>376.0116</v>
      </c>
      <c r="B3581" t="s">
        <v>196</v>
      </c>
      <c r="C3581" t="s">
        <v>170</v>
      </c>
      <c r="D3581" t="s">
        <v>322</v>
      </c>
      <c r="E3581" t="s">
        <v>337</v>
      </c>
      <c r="F3581">
        <v>202112</v>
      </c>
      <c r="G3581">
        <v>0</v>
      </c>
      <c r="H3581">
        <v>0</v>
      </c>
      <c r="I3581">
        <v>1</v>
      </c>
      <c r="J3581">
        <v>0</v>
      </c>
      <c r="K3581">
        <v>97394494.739999995</v>
      </c>
      <c r="L3581">
        <v>0</v>
      </c>
      <c r="M3581">
        <v>0</v>
      </c>
      <c r="N3581">
        <v>97394494.739999995</v>
      </c>
      <c r="O3581">
        <v>0</v>
      </c>
      <c r="P3581" t="s">
        <v>190</v>
      </c>
      <c r="Q3581">
        <v>18</v>
      </c>
    </row>
    <row r="3582" spans="1:17" hidden="1" x14ac:dyDescent="0.2">
      <c r="A3582" t="str">
        <f t="shared" si="55"/>
        <v>378.0116</v>
      </c>
      <c r="B3582" t="s">
        <v>198</v>
      </c>
      <c r="C3582" t="s">
        <v>170</v>
      </c>
      <c r="D3582" t="s">
        <v>322</v>
      </c>
      <c r="E3582" t="s">
        <v>337</v>
      </c>
      <c r="F3582">
        <v>202112</v>
      </c>
      <c r="G3582">
        <v>0</v>
      </c>
      <c r="H3582">
        <v>0</v>
      </c>
      <c r="I3582">
        <v>1</v>
      </c>
      <c r="J3582">
        <v>0</v>
      </c>
      <c r="K3582">
        <v>3451106.83</v>
      </c>
      <c r="L3582">
        <v>0</v>
      </c>
      <c r="M3582">
        <v>0</v>
      </c>
      <c r="N3582">
        <v>3451106.83</v>
      </c>
      <c r="O3582">
        <v>0</v>
      </c>
      <c r="P3582" t="s">
        <v>190</v>
      </c>
      <c r="Q3582">
        <v>18</v>
      </c>
    </row>
    <row r="3583" spans="1:17" hidden="1" x14ac:dyDescent="0.2">
      <c r="A3583" t="str">
        <f t="shared" si="55"/>
        <v>379.0116</v>
      </c>
      <c r="B3583" t="s">
        <v>199</v>
      </c>
      <c r="C3583" t="s">
        <v>170</v>
      </c>
      <c r="D3583" t="s">
        <v>322</v>
      </c>
      <c r="E3583" t="s">
        <v>337</v>
      </c>
      <c r="F3583">
        <v>202112</v>
      </c>
      <c r="G3583">
        <v>0</v>
      </c>
      <c r="H3583">
        <v>0</v>
      </c>
      <c r="I3583">
        <v>1</v>
      </c>
      <c r="J3583">
        <v>0</v>
      </c>
      <c r="K3583">
        <v>1665727.21</v>
      </c>
      <c r="L3583">
        <v>0</v>
      </c>
      <c r="M3583">
        <v>0</v>
      </c>
      <c r="N3583">
        <v>1665727.21</v>
      </c>
      <c r="O3583">
        <v>0</v>
      </c>
      <c r="P3583" t="s">
        <v>190</v>
      </c>
      <c r="Q3583">
        <v>18</v>
      </c>
    </row>
    <row r="3584" spans="1:17" hidden="1" x14ac:dyDescent="0.2">
      <c r="A3584" t="str">
        <f t="shared" si="55"/>
        <v>380.0116</v>
      </c>
      <c r="B3584" t="s">
        <v>313</v>
      </c>
      <c r="C3584" t="s">
        <v>170</v>
      </c>
      <c r="D3584" t="s">
        <v>322</v>
      </c>
      <c r="E3584" t="s">
        <v>337</v>
      </c>
      <c r="F3584">
        <v>202112</v>
      </c>
      <c r="G3584">
        <v>0</v>
      </c>
      <c r="H3584">
        <v>0</v>
      </c>
      <c r="I3584">
        <v>1</v>
      </c>
      <c r="J3584">
        <v>0</v>
      </c>
      <c r="K3584">
        <v>81469058</v>
      </c>
      <c r="L3584">
        <v>0</v>
      </c>
      <c r="M3584">
        <v>0</v>
      </c>
      <c r="N3584">
        <v>81469058</v>
      </c>
      <c r="O3584">
        <v>0</v>
      </c>
      <c r="P3584" t="s">
        <v>190</v>
      </c>
      <c r="Q3584">
        <v>18</v>
      </c>
    </row>
    <row r="3585" spans="1:17" hidden="1" x14ac:dyDescent="0.2">
      <c r="A3585" t="str">
        <f t="shared" si="55"/>
        <v>381.0116</v>
      </c>
      <c r="B3585" t="s">
        <v>202</v>
      </c>
      <c r="C3585" t="s">
        <v>170</v>
      </c>
      <c r="D3585" t="s">
        <v>322</v>
      </c>
      <c r="E3585" t="s">
        <v>337</v>
      </c>
      <c r="F3585">
        <v>202112</v>
      </c>
      <c r="G3585">
        <v>8.4100000000000008E-2</v>
      </c>
      <c r="H3585">
        <v>0.77690000000000003</v>
      </c>
      <c r="I3585">
        <v>0.1331</v>
      </c>
      <c r="J3585">
        <v>5.8999999999999999E-3</v>
      </c>
      <c r="K3585">
        <v>95371.33</v>
      </c>
      <c r="L3585">
        <v>8020.72</v>
      </c>
      <c r="M3585">
        <v>74093.990000000005</v>
      </c>
      <c r="N3585">
        <v>12693.93</v>
      </c>
      <c r="O3585">
        <v>562.69000000000005</v>
      </c>
      <c r="P3585" t="s">
        <v>190</v>
      </c>
      <c r="Q3585">
        <v>18</v>
      </c>
    </row>
    <row r="3586" spans="1:17" hidden="1" x14ac:dyDescent="0.2">
      <c r="A3586" t="str">
        <f t="shared" si="55"/>
        <v>383.0116</v>
      </c>
      <c r="B3586" t="s">
        <v>204</v>
      </c>
      <c r="C3586" t="s">
        <v>170</v>
      </c>
      <c r="D3586" t="s">
        <v>322</v>
      </c>
      <c r="E3586" t="s">
        <v>337</v>
      </c>
      <c r="F3586">
        <v>202112</v>
      </c>
      <c r="G3586">
        <v>8.4100000000000008E-2</v>
      </c>
      <c r="H3586">
        <v>0.77690000000000003</v>
      </c>
      <c r="I3586">
        <v>0.1331</v>
      </c>
      <c r="J3586">
        <v>5.8999999999999999E-3</v>
      </c>
      <c r="K3586">
        <v>0</v>
      </c>
      <c r="L3586">
        <v>0</v>
      </c>
      <c r="M3586">
        <v>0</v>
      </c>
      <c r="N3586">
        <v>0</v>
      </c>
      <c r="O3586">
        <v>0</v>
      </c>
      <c r="P3586" t="s">
        <v>190</v>
      </c>
      <c r="Q3586">
        <v>18</v>
      </c>
    </row>
    <row r="3587" spans="1:17" hidden="1" x14ac:dyDescent="0.2">
      <c r="A3587" t="str">
        <f t="shared" ref="A3587:A3650" si="56">_xlfn.CONCAT(MID(B3587,3,5),E3587)</f>
        <v>385.0116</v>
      </c>
      <c r="B3587" t="s">
        <v>205</v>
      </c>
      <c r="C3587" t="s">
        <v>170</v>
      </c>
      <c r="D3587" t="s">
        <v>322</v>
      </c>
      <c r="E3587" t="s">
        <v>337</v>
      </c>
      <c r="F3587">
        <v>202112</v>
      </c>
      <c r="G3587">
        <v>0</v>
      </c>
      <c r="H3587">
        <v>0</v>
      </c>
      <c r="I3587">
        <v>1</v>
      </c>
      <c r="J3587">
        <v>0</v>
      </c>
      <c r="K3587">
        <v>220730.5</v>
      </c>
      <c r="L3587">
        <v>0</v>
      </c>
      <c r="M3587">
        <v>0</v>
      </c>
      <c r="N3587">
        <v>220730.5</v>
      </c>
      <c r="O3587">
        <v>0</v>
      </c>
      <c r="P3587" t="s">
        <v>190</v>
      </c>
      <c r="Q3587">
        <v>18</v>
      </c>
    </row>
    <row r="3588" spans="1:17" hidden="1" x14ac:dyDescent="0.2">
      <c r="A3588" t="str">
        <f t="shared" si="56"/>
        <v>389.0116</v>
      </c>
      <c r="B3588" t="s">
        <v>206</v>
      </c>
      <c r="C3588" t="s">
        <v>170</v>
      </c>
      <c r="D3588" t="s">
        <v>322</v>
      </c>
      <c r="E3588" t="s">
        <v>337</v>
      </c>
      <c r="F3588">
        <v>202112</v>
      </c>
      <c r="G3588">
        <v>0</v>
      </c>
      <c r="H3588">
        <v>0</v>
      </c>
      <c r="I3588">
        <v>1</v>
      </c>
      <c r="J3588">
        <v>0</v>
      </c>
      <c r="K3588">
        <v>50870.130000000005</v>
      </c>
      <c r="L3588">
        <v>0</v>
      </c>
      <c r="M3588">
        <v>0</v>
      </c>
      <c r="N3588">
        <v>50870.130000000005</v>
      </c>
      <c r="O3588">
        <v>0</v>
      </c>
      <c r="P3588" t="s">
        <v>207</v>
      </c>
      <c r="Q3588">
        <v>19</v>
      </c>
    </row>
    <row r="3589" spans="1:17" hidden="1" x14ac:dyDescent="0.2">
      <c r="A3589" t="str">
        <f t="shared" si="56"/>
        <v>390.0116</v>
      </c>
      <c r="B3589" t="s">
        <v>208</v>
      </c>
      <c r="C3589" t="s">
        <v>170</v>
      </c>
      <c r="D3589" t="s">
        <v>322</v>
      </c>
      <c r="E3589" t="s">
        <v>337</v>
      </c>
      <c r="F3589">
        <v>202112</v>
      </c>
      <c r="G3589">
        <v>0</v>
      </c>
      <c r="H3589">
        <v>0</v>
      </c>
      <c r="I3589">
        <v>1</v>
      </c>
      <c r="J3589">
        <v>0</v>
      </c>
      <c r="K3589">
        <v>10311729.189999999</v>
      </c>
      <c r="L3589">
        <v>0</v>
      </c>
      <c r="M3589">
        <v>0</v>
      </c>
      <c r="N3589">
        <v>10311729.189999999</v>
      </c>
      <c r="O3589">
        <v>0</v>
      </c>
      <c r="P3589" t="s">
        <v>207</v>
      </c>
      <c r="Q3589">
        <v>19</v>
      </c>
    </row>
    <row r="3590" spans="1:17" hidden="1" x14ac:dyDescent="0.2">
      <c r="A3590" t="str">
        <f t="shared" si="56"/>
        <v>390.1116</v>
      </c>
      <c r="B3590" t="s">
        <v>209</v>
      </c>
      <c r="C3590" t="s">
        <v>170</v>
      </c>
      <c r="D3590" t="s">
        <v>322</v>
      </c>
      <c r="E3590" t="s">
        <v>337</v>
      </c>
      <c r="F3590">
        <v>202112</v>
      </c>
      <c r="G3590">
        <v>0</v>
      </c>
      <c r="H3590">
        <v>0</v>
      </c>
      <c r="I3590">
        <v>1</v>
      </c>
      <c r="J3590">
        <v>0</v>
      </c>
      <c r="K3590">
        <v>174931.9</v>
      </c>
      <c r="L3590">
        <v>0</v>
      </c>
      <c r="M3590">
        <v>0</v>
      </c>
      <c r="N3590">
        <v>174931.9</v>
      </c>
      <c r="O3590">
        <v>0</v>
      </c>
      <c r="P3590" t="s">
        <v>207</v>
      </c>
      <c r="Q3590">
        <v>19</v>
      </c>
    </row>
    <row r="3591" spans="1:17" hidden="1" x14ac:dyDescent="0.2">
      <c r="A3591" t="str">
        <f t="shared" si="56"/>
        <v>390.1116</v>
      </c>
      <c r="B3591" t="s">
        <v>315</v>
      </c>
      <c r="C3591" t="s">
        <v>170</v>
      </c>
      <c r="D3591" t="s">
        <v>322</v>
      </c>
      <c r="E3591" t="s">
        <v>337</v>
      </c>
      <c r="F3591">
        <v>202112</v>
      </c>
      <c r="G3591">
        <v>0</v>
      </c>
      <c r="H3591">
        <v>0</v>
      </c>
      <c r="I3591">
        <v>1</v>
      </c>
      <c r="J3591">
        <v>0</v>
      </c>
      <c r="K3591">
        <v>46566.39</v>
      </c>
      <c r="L3591">
        <v>0</v>
      </c>
      <c r="M3591">
        <v>0</v>
      </c>
      <c r="N3591">
        <v>46566.39</v>
      </c>
      <c r="O3591">
        <v>0</v>
      </c>
      <c r="P3591" t="s">
        <v>207</v>
      </c>
      <c r="Q3591">
        <v>19</v>
      </c>
    </row>
    <row r="3592" spans="1:17" hidden="1" x14ac:dyDescent="0.2">
      <c r="A3592" t="str">
        <f t="shared" si="56"/>
        <v>391.0116</v>
      </c>
      <c r="B3592" t="s">
        <v>210</v>
      </c>
      <c r="C3592" t="s">
        <v>170</v>
      </c>
      <c r="D3592" t="s">
        <v>322</v>
      </c>
      <c r="E3592" t="s">
        <v>337</v>
      </c>
      <c r="F3592">
        <v>202112</v>
      </c>
      <c r="G3592">
        <v>0</v>
      </c>
      <c r="H3592">
        <v>0</v>
      </c>
      <c r="I3592">
        <v>1</v>
      </c>
      <c r="J3592">
        <v>0</v>
      </c>
      <c r="K3592">
        <v>432055.05</v>
      </c>
      <c r="L3592">
        <v>0</v>
      </c>
      <c r="M3592">
        <v>0</v>
      </c>
      <c r="N3592">
        <v>432055.05</v>
      </c>
      <c r="O3592">
        <v>0</v>
      </c>
      <c r="P3592" t="s">
        <v>207</v>
      </c>
      <c r="Q3592">
        <v>19</v>
      </c>
    </row>
    <row r="3593" spans="1:17" hidden="1" x14ac:dyDescent="0.2">
      <c r="A3593" t="str">
        <f t="shared" si="56"/>
        <v>391.1116</v>
      </c>
      <c r="B3593" t="s">
        <v>211</v>
      </c>
      <c r="C3593" t="s">
        <v>170</v>
      </c>
      <c r="D3593" t="s">
        <v>322</v>
      </c>
      <c r="E3593" t="s">
        <v>337</v>
      </c>
      <c r="F3593">
        <v>202112</v>
      </c>
      <c r="G3593">
        <v>0</v>
      </c>
      <c r="H3593">
        <v>0</v>
      </c>
      <c r="I3593">
        <v>1</v>
      </c>
      <c r="J3593">
        <v>0</v>
      </c>
      <c r="K3593">
        <v>96466.900000000009</v>
      </c>
      <c r="L3593">
        <v>0</v>
      </c>
      <c r="M3593">
        <v>0</v>
      </c>
      <c r="N3593">
        <v>96466.900000000009</v>
      </c>
      <c r="O3593">
        <v>0</v>
      </c>
      <c r="P3593" t="s">
        <v>207</v>
      </c>
      <c r="Q3593">
        <v>19</v>
      </c>
    </row>
    <row r="3594" spans="1:17" hidden="1" x14ac:dyDescent="0.2">
      <c r="A3594" t="str">
        <f t="shared" si="56"/>
        <v>391.1116</v>
      </c>
      <c r="B3594" t="s">
        <v>213</v>
      </c>
      <c r="C3594" t="s">
        <v>170</v>
      </c>
      <c r="D3594" t="s">
        <v>322</v>
      </c>
      <c r="E3594" t="s">
        <v>337</v>
      </c>
      <c r="F3594">
        <v>202112</v>
      </c>
      <c r="G3594">
        <v>0</v>
      </c>
      <c r="H3594">
        <v>0</v>
      </c>
      <c r="I3594">
        <v>1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 t="s">
        <v>207</v>
      </c>
      <c r="Q3594">
        <v>19</v>
      </c>
    </row>
    <row r="3595" spans="1:17" hidden="1" x14ac:dyDescent="0.2">
      <c r="A3595" t="str">
        <f t="shared" si="56"/>
        <v>391.1116</v>
      </c>
      <c r="B3595" t="s">
        <v>214</v>
      </c>
      <c r="C3595" t="s">
        <v>170</v>
      </c>
      <c r="D3595" t="s">
        <v>322</v>
      </c>
      <c r="E3595" t="s">
        <v>337</v>
      </c>
      <c r="F3595">
        <v>202112</v>
      </c>
      <c r="G3595">
        <v>0</v>
      </c>
      <c r="H3595">
        <v>0</v>
      </c>
      <c r="I3595">
        <v>1</v>
      </c>
      <c r="J3595">
        <v>0</v>
      </c>
      <c r="K3595">
        <v>4080.64</v>
      </c>
      <c r="L3595">
        <v>0</v>
      </c>
      <c r="M3595">
        <v>0</v>
      </c>
      <c r="N3595">
        <v>4080.64</v>
      </c>
      <c r="O3595">
        <v>0</v>
      </c>
      <c r="P3595" t="s">
        <v>207</v>
      </c>
      <c r="Q3595">
        <v>19</v>
      </c>
    </row>
    <row r="3596" spans="1:17" hidden="1" x14ac:dyDescent="0.2">
      <c r="A3596" t="str">
        <f t="shared" si="56"/>
        <v>392.1116</v>
      </c>
      <c r="B3596" t="s">
        <v>216</v>
      </c>
      <c r="C3596" t="s">
        <v>170</v>
      </c>
      <c r="D3596" t="s">
        <v>322</v>
      </c>
      <c r="E3596" t="s">
        <v>337</v>
      </c>
      <c r="F3596">
        <v>202112</v>
      </c>
      <c r="G3596">
        <v>0</v>
      </c>
      <c r="H3596">
        <v>0</v>
      </c>
      <c r="I3596">
        <v>1</v>
      </c>
      <c r="J3596">
        <v>0</v>
      </c>
      <c r="K3596">
        <v>16991</v>
      </c>
      <c r="L3596">
        <v>0</v>
      </c>
      <c r="M3596">
        <v>0</v>
      </c>
      <c r="N3596">
        <v>16991</v>
      </c>
      <c r="O3596">
        <v>0</v>
      </c>
      <c r="P3596" t="s">
        <v>207</v>
      </c>
      <c r="Q3596">
        <v>19</v>
      </c>
    </row>
    <row r="3597" spans="1:17" hidden="1" x14ac:dyDescent="0.2">
      <c r="A3597" t="str">
        <f t="shared" si="56"/>
        <v>392.2116</v>
      </c>
      <c r="B3597" t="s">
        <v>217</v>
      </c>
      <c r="C3597" t="s">
        <v>170</v>
      </c>
      <c r="D3597" t="s">
        <v>322</v>
      </c>
      <c r="E3597" t="s">
        <v>337</v>
      </c>
      <c r="F3597">
        <v>202112</v>
      </c>
      <c r="G3597">
        <v>0</v>
      </c>
      <c r="H3597">
        <v>0</v>
      </c>
      <c r="I3597">
        <v>1</v>
      </c>
      <c r="J3597">
        <v>0</v>
      </c>
      <c r="K3597">
        <v>357113.11</v>
      </c>
      <c r="L3597">
        <v>0</v>
      </c>
      <c r="M3597">
        <v>0</v>
      </c>
      <c r="N3597">
        <v>357113.11</v>
      </c>
      <c r="O3597">
        <v>0</v>
      </c>
      <c r="P3597" t="s">
        <v>207</v>
      </c>
      <c r="Q3597">
        <v>19</v>
      </c>
    </row>
    <row r="3598" spans="1:17" hidden="1" x14ac:dyDescent="0.2">
      <c r="A3598" t="str">
        <f t="shared" si="56"/>
        <v>392.3116</v>
      </c>
      <c r="B3598" t="s">
        <v>218</v>
      </c>
      <c r="C3598" t="s">
        <v>170</v>
      </c>
      <c r="D3598" t="s">
        <v>322</v>
      </c>
      <c r="E3598" t="s">
        <v>337</v>
      </c>
      <c r="F3598">
        <v>202112</v>
      </c>
      <c r="G3598">
        <v>0</v>
      </c>
      <c r="H3598">
        <v>0</v>
      </c>
      <c r="I3598">
        <v>1</v>
      </c>
      <c r="J3598">
        <v>0</v>
      </c>
      <c r="K3598">
        <v>1671088.8900000001</v>
      </c>
      <c r="L3598">
        <v>0</v>
      </c>
      <c r="M3598">
        <v>0</v>
      </c>
      <c r="N3598">
        <v>1671088.8900000001</v>
      </c>
      <c r="O3598">
        <v>0</v>
      </c>
      <c r="P3598" t="s">
        <v>207</v>
      </c>
      <c r="Q3598">
        <v>19</v>
      </c>
    </row>
    <row r="3599" spans="1:17" hidden="1" x14ac:dyDescent="0.2">
      <c r="A3599" t="str">
        <f t="shared" si="56"/>
        <v>392.4116</v>
      </c>
      <c r="B3599" t="s">
        <v>232</v>
      </c>
      <c r="C3599" t="s">
        <v>170</v>
      </c>
      <c r="D3599" t="s">
        <v>322</v>
      </c>
      <c r="E3599" t="s">
        <v>337</v>
      </c>
      <c r="F3599">
        <v>202112</v>
      </c>
      <c r="G3599">
        <v>0</v>
      </c>
      <c r="H3599">
        <v>0</v>
      </c>
      <c r="I3599">
        <v>1</v>
      </c>
      <c r="J3599">
        <v>0</v>
      </c>
      <c r="K3599">
        <v>573938.68000000005</v>
      </c>
      <c r="L3599">
        <v>0</v>
      </c>
      <c r="M3599">
        <v>0</v>
      </c>
      <c r="N3599">
        <v>573938.68000000005</v>
      </c>
      <c r="O3599">
        <v>0</v>
      </c>
      <c r="P3599" t="s">
        <v>207</v>
      </c>
      <c r="Q3599">
        <v>19</v>
      </c>
    </row>
    <row r="3600" spans="1:17" hidden="1" x14ac:dyDescent="0.2">
      <c r="A3600" t="str">
        <f t="shared" si="56"/>
        <v>392.7116</v>
      </c>
      <c r="B3600" t="s">
        <v>233</v>
      </c>
      <c r="C3600" t="s">
        <v>170</v>
      </c>
      <c r="D3600" t="s">
        <v>322</v>
      </c>
      <c r="E3600" t="s">
        <v>337</v>
      </c>
      <c r="F3600">
        <v>202112</v>
      </c>
      <c r="G3600">
        <v>0</v>
      </c>
      <c r="H3600">
        <v>0</v>
      </c>
      <c r="I3600">
        <v>1</v>
      </c>
      <c r="J3600">
        <v>0</v>
      </c>
      <c r="K3600">
        <v>2512911</v>
      </c>
      <c r="L3600">
        <v>0</v>
      </c>
      <c r="M3600">
        <v>0</v>
      </c>
      <c r="N3600">
        <v>2512911</v>
      </c>
      <c r="O3600">
        <v>0</v>
      </c>
      <c r="P3600" t="s">
        <v>207</v>
      </c>
      <c r="Q3600">
        <v>19</v>
      </c>
    </row>
    <row r="3601" spans="1:17" hidden="1" x14ac:dyDescent="0.2">
      <c r="A3601" t="str">
        <f t="shared" si="56"/>
        <v>392.8116</v>
      </c>
      <c r="B3601" t="s">
        <v>220</v>
      </c>
      <c r="C3601" t="s">
        <v>170</v>
      </c>
      <c r="D3601" t="s">
        <v>322</v>
      </c>
      <c r="E3601" t="s">
        <v>337</v>
      </c>
      <c r="F3601">
        <v>202112</v>
      </c>
      <c r="G3601">
        <v>0</v>
      </c>
      <c r="H3601">
        <v>0</v>
      </c>
      <c r="I3601">
        <v>1</v>
      </c>
      <c r="J3601">
        <v>0</v>
      </c>
      <c r="K3601">
        <v>371023.62</v>
      </c>
      <c r="L3601">
        <v>0</v>
      </c>
      <c r="M3601">
        <v>0</v>
      </c>
      <c r="N3601">
        <v>371023.62</v>
      </c>
      <c r="O3601">
        <v>0</v>
      </c>
      <c r="P3601" t="s">
        <v>207</v>
      </c>
      <c r="Q3601">
        <v>19</v>
      </c>
    </row>
    <row r="3602" spans="1:17" hidden="1" x14ac:dyDescent="0.2">
      <c r="A3602" t="str">
        <f t="shared" si="56"/>
        <v>392.8116</v>
      </c>
      <c r="B3602" t="s">
        <v>318</v>
      </c>
      <c r="C3602" t="s">
        <v>170</v>
      </c>
      <c r="D3602" t="s">
        <v>322</v>
      </c>
      <c r="E3602" t="s">
        <v>337</v>
      </c>
      <c r="F3602">
        <v>202112</v>
      </c>
      <c r="G3602">
        <v>0</v>
      </c>
      <c r="H3602">
        <v>0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 t="s">
        <v>207</v>
      </c>
      <c r="Q3602">
        <v>19</v>
      </c>
    </row>
    <row r="3603" spans="1:17" hidden="1" x14ac:dyDescent="0.2">
      <c r="A3603" t="str">
        <f t="shared" si="56"/>
        <v>393.0116</v>
      </c>
      <c r="B3603" t="s">
        <v>221</v>
      </c>
      <c r="C3603" t="s">
        <v>170</v>
      </c>
      <c r="D3603" t="s">
        <v>322</v>
      </c>
      <c r="E3603" t="s">
        <v>337</v>
      </c>
      <c r="F3603">
        <v>202112</v>
      </c>
      <c r="G3603">
        <v>0</v>
      </c>
      <c r="H3603">
        <v>0</v>
      </c>
      <c r="I3603">
        <v>1</v>
      </c>
      <c r="J3603">
        <v>0</v>
      </c>
      <c r="K3603">
        <v>153911.49</v>
      </c>
      <c r="L3603">
        <v>0</v>
      </c>
      <c r="M3603">
        <v>0</v>
      </c>
      <c r="N3603">
        <v>153911.49</v>
      </c>
      <c r="O3603">
        <v>0</v>
      </c>
      <c r="P3603" t="s">
        <v>207</v>
      </c>
      <c r="Q3603">
        <v>19</v>
      </c>
    </row>
    <row r="3604" spans="1:17" hidden="1" x14ac:dyDescent="0.2">
      <c r="A3604" t="str">
        <f t="shared" si="56"/>
        <v>394.0116</v>
      </c>
      <c r="B3604" t="s">
        <v>222</v>
      </c>
      <c r="C3604" t="s">
        <v>170</v>
      </c>
      <c r="D3604" t="s">
        <v>322</v>
      </c>
      <c r="E3604" t="s">
        <v>337</v>
      </c>
      <c r="F3604">
        <v>202112</v>
      </c>
      <c r="G3604">
        <v>0</v>
      </c>
      <c r="H3604">
        <v>0</v>
      </c>
      <c r="I3604">
        <v>1</v>
      </c>
      <c r="J3604">
        <v>0</v>
      </c>
      <c r="K3604">
        <v>877350.93</v>
      </c>
      <c r="L3604">
        <v>0</v>
      </c>
      <c r="M3604">
        <v>0</v>
      </c>
      <c r="N3604">
        <v>877350.93</v>
      </c>
      <c r="O3604">
        <v>0</v>
      </c>
      <c r="P3604" t="s">
        <v>207</v>
      </c>
      <c r="Q3604">
        <v>19</v>
      </c>
    </row>
    <row r="3605" spans="1:17" hidden="1" x14ac:dyDescent="0.2">
      <c r="A3605" t="str">
        <f t="shared" si="56"/>
        <v>395.0116</v>
      </c>
      <c r="B3605" t="s">
        <v>223</v>
      </c>
      <c r="C3605" t="s">
        <v>170</v>
      </c>
      <c r="D3605" t="s">
        <v>322</v>
      </c>
      <c r="E3605" t="s">
        <v>337</v>
      </c>
      <c r="F3605">
        <v>202112</v>
      </c>
      <c r="G3605">
        <v>0</v>
      </c>
      <c r="H3605">
        <v>0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 t="s">
        <v>207</v>
      </c>
      <c r="Q3605">
        <v>19</v>
      </c>
    </row>
    <row r="3606" spans="1:17" hidden="1" x14ac:dyDescent="0.2">
      <c r="A3606" t="str">
        <f t="shared" si="56"/>
        <v>396.8116</v>
      </c>
      <c r="B3606" t="s">
        <v>237</v>
      </c>
      <c r="C3606" t="s">
        <v>170</v>
      </c>
      <c r="D3606" t="s">
        <v>322</v>
      </c>
      <c r="E3606" t="s">
        <v>337</v>
      </c>
      <c r="F3606">
        <v>202112</v>
      </c>
      <c r="G3606">
        <v>0</v>
      </c>
      <c r="H3606">
        <v>0</v>
      </c>
      <c r="I3606">
        <v>1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 t="s">
        <v>207</v>
      </c>
      <c r="Q3606">
        <v>19</v>
      </c>
    </row>
    <row r="3607" spans="1:17" hidden="1" x14ac:dyDescent="0.2">
      <c r="A3607" t="str">
        <f t="shared" si="56"/>
        <v>396.8116</v>
      </c>
      <c r="B3607" t="s">
        <v>319</v>
      </c>
      <c r="C3607" t="s">
        <v>170</v>
      </c>
      <c r="D3607" t="s">
        <v>322</v>
      </c>
      <c r="E3607" t="s">
        <v>337</v>
      </c>
      <c r="F3607">
        <v>202112</v>
      </c>
      <c r="G3607">
        <v>0</v>
      </c>
      <c r="H3607">
        <v>0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 t="s">
        <v>207</v>
      </c>
      <c r="Q3607">
        <v>19</v>
      </c>
    </row>
    <row r="3608" spans="1:17" hidden="1" x14ac:dyDescent="0.2">
      <c r="A3608" t="str">
        <f t="shared" si="56"/>
        <v>396.9116</v>
      </c>
      <c r="B3608" t="s">
        <v>224</v>
      </c>
      <c r="C3608" t="s">
        <v>170</v>
      </c>
      <c r="D3608" t="s">
        <v>322</v>
      </c>
      <c r="E3608" t="s">
        <v>337</v>
      </c>
      <c r="F3608">
        <v>202112</v>
      </c>
      <c r="G3608">
        <v>0</v>
      </c>
      <c r="H3608">
        <v>0</v>
      </c>
      <c r="I3608">
        <v>1</v>
      </c>
      <c r="J3608">
        <v>0</v>
      </c>
      <c r="K3608">
        <v>1852801.1099999999</v>
      </c>
      <c r="L3608">
        <v>0</v>
      </c>
      <c r="M3608">
        <v>0</v>
      </c>
      <c r="N3608">
        <v>1852801.1099999999</v>
      </c>
      <c r="O3608">
        <v>0</v>
      </c>
      <c r="P3608" t="s">
        <v>207</v>
      </c>
      <c r="Q3608">
        <v>19</v>
      </c>
    </row>
    <row r="3609" spans="1:17" hidden="1" x14ac:dyDescent="0.2">
      <c r="A3609" t="str">
        <f t="shared" si="56"/>
        <v>397.0116</v>
      </c>
      <c r="B3609" t="s">
        <v>225</v>
      </c>
      <c r="C3609" t="s">
        <v>170</v>
      </c>
      <c r="D3609" t="s">
        <v>322</v>
      </c>
      <c r="E3609" t="s">
        <v>337</v>
      </c>
      <c r="F3609">
        <v>202112</v>
      </c>
      <c r="G3609">
        <v>0</v>
      </c>
      <c r="H3609">
        <v>0</v>
      </c>
      <c r="I3609">
        <v>1</v>
      </c>
      <c r="J3609">
        <v>0</v>
      </c>
      <c r="K3609">
        <v>26224.58</v>
      </c>
      <c r="L3609">
        <v>0</v>
      </c>
      <c r="M3609">
        <v>0</v>
      </c>
      <c r="N3609">
        <v>26224.58</v>
      </c>
      <c r="O3609">
        <v>0</v>
      </c>
      <c r="P3609" t="s">
        <v>207</v>
      </c>
      <c r="Q3609">
        <v>19</v>
      </c>
    </row>
    <row r="3610" spans="1:17" hidden="1" x14ac:dyDescent="0.2">
      <c r="A3610" t="str">
        <f t="shared" si="56"/>
        <v>397.0116</v>
      </c>
      <c r="B3610" t="s">
        <v>227</v>
      </c>
      <c r="C3610" t="s">
        <v>170</v>
      </c>
      <c r="D3610" t="s">
        <v>322</v>
      </c>
      <c r="E3610" t="s">
        <v>337</v>
      </c>
      <c r="F3610">
        <v>202112</v>
      </c>
      <c r="G3610">
        <v>0</v>
      </c>
      <c r="H3610">
        <v>0</v>
      </c>
      <c r="I3610">
        <v>1</v>
      </c>
      <c r="J3610">
        <v>0</v>
      </c>
      <c r="K3610">
        <v>15447.99</v>
      </c>
      <c r="L3610">
        <v>0</v>
      </c>
      <c r="M3610">
        <v>0</v>
      </c>
      <c r="N3610">
        <v>15447.99</v>
      </c>
      <c r="O3610">
        <v>0</v>
      </c>
      <c r="P3610" t="s">
        <v>207</v>
      </c>
      <c r="Q3610">
        <v>19</v>
      </c>
    </row>
    <row r="3611" spans="1:17" hidden="1" x14ac:dyDescent="0.2">
      <c r="A3611" t="str">
        <f t="shared" si="56"/>
        <v>397.1116</v>
      </c>
      <c r="B3611" t="s">
        <v>320</v>
      </c>
      <c r="C3611" t="s">
        <v>170</v>
      </c>
      <c r="D3611" t="s">
        <v>322</v>
      </c>
      <c r="E3611" t="s">
        <v>337</v>
      </c>
      <c r="F3611">
        <v>202112</v>
      </c>
      <c r="G3611">
        <v>0</v>
      </c>
      <c r="H3611">
        <v>0</v>
      </c>
      <c r="I3611">
        <v>1</v>
      </c>
      <c r="J3611">
        <v>0</v>
      </c>
      <c r="K3611">
        <v>15447.9</v>
      </c>
      <c r="L3611">
        <v>0</v>
      </c>
      <c r="M3611">
        <v>0</v>
      </c>
      <c r="N3611">
        <v>15447.9</v>
      </c>
      <c r="O3611">
        <v>0</v>
      </c>
      <c r="P3611" t="s">
        <v>207</v>
      </c>
      <c r="Q3611">
        <v>19</v>
      </c>
    </row>
    <row r="3612" spans="1:17" hidden="1" x14ac:dyDescent="0.2">
      <c r="A3612" t="str">
        <f t="shared" si="56"/>
        <v>398.0116</v>
      </c>
      <c r="B3612" t="s">
        <v>228</v>
      </c>
      <c r="C3612" t="s">
        <v>170</v>
      </c>
      <c r="D3612" t="s">
        <v>322</v>
      </c>
      <c r="E3612" t="s">
        <v>337</v>
      </c>
      <c r="F3612">
        <v>202112</v>
      </c>
      <c r="G3612">
        <v>0</v>
      </c>
      <c r="H3612">
        <v>0</v>
      </c>
      <c r="I3612">
        <v>1</v>
      </c>
      <c r="J3612">
        <v>0</v>
      </c>
      <c r="K3612">
        <v>77242.990000000005</v>
      </c>
      <c r="L3612">
        <v>0</v>
      </c>
      <c r="M3612">
        <v>0</v>
      </c>
      <c r="N3612">
        <v>77242.990000000005</v>
      </c>
      <c r="O3612">
        <v>0</v>
      </c>
      <c r="P3612" t="s">
        <v>207</v>
      </c>
      <c r="Q3612">
        <v>19</v>
      </c>
    </row>
    <row r="3613" spans="1:17" hidden="1" x14ac:dyDescent="0.2">
      <c r="A3613" t="str">
        <f t="shared" si="56"/>
        <v>302.0116</v>
      </c>
      <c r="B3613" t="s">
        <v>312</v>
      </c>
      <c r="C3613" t="s">
        <v>170</v>
      </c>
      <c r="D3613" t="s">
        <v>323</v>
      </c>
      <c r="E3613" t="s">
        <v>337</v>
      </c>
      <c r="F3613">
        <v>202112</v>
      </c>
      <c r="G3613">
        <v>0</v>
      </c>
      <c r="H3613">
        <v>0</v>
      </c>
      <c r="I3613">
        <v>0</v>
      </c>
      <c r="J3613">
        <v>1</v>
      </c>
      <c r="K3613">
        <v>916</v>
      </c>
      <c r="L3613">
        <v>0</v>
      </c>
      <c r="M3613">
        <v>0</v>
      </c>
      <c r="N3613">
        <v>0</v>
      </c>
      <c r="O3613">
        <v>916</v>
      </c>
      <c r="P3613" t="s">
        <v>171</v>
      </c>
      <c r="Q3613">
        <v>10</v>
      </c>
    </row>
    <row r="3614" spans="1:17" hidden="1" x14ac:dyDescent="0.2">
      <c r="A3614" t="str">
        <f t="shared" si="56"/>
        <v>303.0116</v>
      </c>
      <c r="B3614" t="s">
        <v>169</v>
      </c>
      <c r="C3614" t="s">
        <v>170</v>
      </c>
      <c r="D3614" t="s">
        <v>323</v>
      </c>
      <c r="E3614" t="s">
        <v>337</v>
      </c>
      <c r="F3614">
        <v>202112</v>
      </c>
      <c r="G3614">
        <v>0</v>
      </c>
      <c r="H3614">
        <v>0</v>
      </c>
      <c r="I3614">
        <v>0</v>
      </c>
      <c r="J3614">
        <v>1</v>
      </c>
      <c r="K3614">
        <v>619642.57000000007</v>
      </c>
      <c r="L3614">
        <v>0</v>
      </c>
      <c r="M3614">
        <v>0</v>
      </c>
      <c r="N3614">
        <v>0</v>
      </c>
      <c r="O3614">
        <v>619642.57000000007</v>
      </c>
      <c r="P3614" t="s">
        <v>171</v>
      </c>
      <c r="Q3614">
        <v>10</v>
      </c>
    </row>
    <row r="3615" spans="1:17" hidden="1" x14ac:dyDescent="0.2">
      <c r="A3615" t="str">
        <f t="shared" si="56"/>
        <v>374.0116</v>
      </c>
      <c r="B3615" t="s">
        <v>189</v>
      </c>
      <c r="C3615" t="s">
        <v>170</v>
      </c>
      <c r="D3615" t="s">
        <v>323</v>
      </c>
      <c r="E3615" t="s">
        <v>337</v>
      </c>
      <c r="F3615">
        <v>202112</v>
      </c>
      <c r="G3615">
        <v>0</v>
      </c>
      <c r="H3615">
        <v>0</v>
      </c>
      <c r="I3615">
        <v>0</v>
      </c>
      <c r="J3615">
        <v>1</v>
      </c>
      <c r="K3615">
        <v>588</v>
      </c>
      <c r="L3615">
        <v>0</v>
      </c>
      <c r="M3615">
        <v>0</v>
      </c>
      <c r="N3615">
        <v>0</v>
      </c>
      <c r="O3615">
        <v>588</v>
      </c>
      <c r="P3615" t="s">
        <v>190</v>
      </c>
      <c r="Q3615">
        <v>18</v>
      </c>
    </row>
    <row r="3616" spans="1:17" hidden="1" x14ac:dyDescent="0.2">
      <c r="A3616" t="str">
        <f t="shared" si="56"/>
        <v>374.1116</v>
      </c>
      <c r="B3616" t="s">
        <v>192</v>
      </c>
      <c r="C3616" t="s">
        <v>170</v>
      </c>
      <c r="D3616" t="s">
        <v>323</v>
      </c>
      <c r="E3616" t="s">
        <v>337</v>
      </c>
      <c r="F3616">
        <v>202112</v>
      </c>
      <c r="G3616">
        <v>0</v>
      </c>
      <c r="H3616">
        <v>0</v>
      </c>
      <c r="I3616">
        <v>0</v>
      </c>
      <c r="J3616">
        <v>1</v>
      </c>
      <c r="K3616">
        <v>15834.460000000001</v>
      </c>
      <c r="L3616">
        <v>0</v>
      </c>
      <c r="M3616">
        <v>0</v>
      </c>
      <c r="N3616">
        <v>0</v>
      </c>
      <c r="O3616">
        <v>15834.460000000001</v>
      </c>
      <c r="P3616" t="s">
        <v>190</v>
      </c>
      <c r="Q3616">
        <v>18</v>
      </c>
    </row>
    <row r="3617" spans="1:17" hidden="1" x14ac:dyDescent="0.2">
      <c r="A3617" t="str">
        <f t="shared" si="56"/>
        <v>375.0116</v>
      </c>
      <c r="B3617" t="s">
        <v>194</v>
      </c>
      <c r="C3617" t="s">
        <v>170</v>
      </c>
      <c r="D3617" t="s">
        <v>323</v>
      </c>
      <c r="E3617" t="s">
        <v>337</v>
      </c>
      <c r="F3617">
        <v>202112</v>
      </c>
      <c r="G3617">
        <v>0</v>
      </c>
      <c r="H3617">
        <v>0</v>
      </c>
      <c r="I3617">
        <v>0</v>
      </c>
      <c r="J3617">
        <v>1</v>
      </c>
      <c r="K3617">
        <v>16490.87</v>
      </c>
      <c r="L3617">
        <v>0</v>
      </c>
      <c r="M3617">
        <v>0</v>
      </c>
      <c r="N3617">
        <v>0</v>
      </c>
      <c r="O3617">
        <v>16490.87</v>
      </c>
      <c r="P3617" t="s">
        <v>190</v>
      </c>
      <c r="Q3617">
        <v>18</v>
      </c>
    </row>
    <row r="3618" spans="1:17" hidden="1" x14ac:dyDescent="0.2">
      <c r="A3618" t="str">
        <f t="shared" si="56"/>
        <v>376.0116</v>
      </c>
      <c r="B3618" t="s">
        <v>196</v>
      </c>
      <c r="C3618" t="s">
        <v>170</v>
      </c>
      <c r="D3618" t="s">
        <v>323</v>
      </c>
      <c r="E3618" t="s">
        <v>337</v>
      </c>
      <c r="F3618">
        <v>202112</v>
      </c>
      <c r="G3618">
        <v>0</v>
      </c>
      <c r="H3618">
        <v>0</v>
      </c>
      <c r="I3618">
        <v>0</v>
      </c>
      <c r="J3618">
        <v>1</v>
      </c>
      <c r="K3618">
        <v>5509724.21</v>
      </c>
      <c r="L3618">
        <v>0</v>
      </c>
      <c r="M3618">
        <v>0</v>
      </c>
      <c r="N3618">
        <v>0</v>
      </c>
      <c r="O3618">
        <v>5509724.21</v>
      </c>
      <c r="P3618" t="s">
        <v>190</v>
      </c>
      <c r="Q3618">
        <v>18</v>
      </c>
    </row>
    <row r="3619" spans="1:17" hidden="1" x14ac:dyDescent="0.2">
      <c r="A3619" t="str">
        <f t="shared" si="56"/>
        <v>378.0116</v>
      </c>
      <c r="B3619" t="s">
        <v>198</v>
      </c>
      <c r="C3619" t="s">
        <v>170</v>
      </c>
      <c r="D3619" t="s">
        <v>323</v>
      </c>
      <c r="E3619" t="s">
        <v>337</v>
      </c>
      <c r="F3619">
        <v>202112</v>
      </c>
      <c r="G3619">
        <v>0</v>
      </c>
      <c r="H3619">
        <v>0</v>
      </c>
      <c r="I3619">
        <v>0</v>
      </c>
      <c r="J3619">
        <v>1</v>
      </c>
      <c r="K3619">
        <v>256280.17</v>
      </c>
      <c r="L3619">
        <v>0</v>
      </c>
      <c r="M3619">
        <v>0</v>
      </c>
      <c r="N3619">
        <v>0</v>
      </c>
      <c r="O3619">
        <v>256280.17</v>
      </c>
      <c r="P3619" t="s">
        <v>190</v>
      </c>
      <c r="Q3619">
        <v>18</v>
      </c>
    </row>
    <row r="3620" spans="1:17" hidden="1" x14ac:dyDescent="0.2">
      <c r="A3620" t="str">
        <f t="shared" si="56"/>
        <v>379.0116</v>
      </c>
      <c r="B3620" t="s">
        <v>199</v>
      </c>
      <c r="C3620" t="s">
        <v>170</v>
      </c>
      <c r="D3620" t="s">
        <v>323</v>
      </c>
      <c r="E3620" t="s">
        <v>337</v>
      </c>
      <c r="F3620">
        <v>202112</v>
      </c>
      <c r="G3620">
        <v>0</v>
      </c>
      <c r="H3620">
        <v>0</v>
      </c>
      <c r="I3620">
        <v>0</v>
      </c>
      <c r="J3620">
        <v>1</v>
      </c>
      <c r="K3620">
        <v>125852.37000000001</v>
      </c>
      <c r="L3620">
        <v>0</v>
      </c>
      <c r="M3620">
        <v>0</v>
      </c>
      <c r="N3620">
        <v>0</v>
      </c>
      <c r="O3620">
        <v>125852.37000000001</v>
      </c>
      <c r="P3620" t="s">
        <v>190</v>
      </c>
      <c r="Q3620">
        <v>18</v>
      </c>
    </row>
    <row r="3621" spans="1:17" hidden="1" x14ac:dyDescent="0.2">
      <c r="A3621" t="str">
        <f t="shared" si="56"/>
        <v>380.0116</v>
      </c>
      <c r="B3621" t="s">
        <v>313</v>
      </c>
      <c r="C3621" t="s">
        <v>170</v>
      </c>
      <c r="D3621" t="s">
        <v>323</v>
      </c>
      <c r="E3621" t="s">
        <v>337</v>
      </c>
      <c r="F3621">
        <v>202112</v>
      </c>
      <c r="G3621">
        <v>0</v>
      </c>
      <c r="H3621">
        <v>0</v>
      </c>
      <c r="I3621">
        <v>0</v>
      </c>
      <c r="J3621">
        <v>1</v>
      </c>
      <c r="K3621">
        <v>3892505.7</v>
      </c>
      <c r="L3621">
        <v>0</v>
      </c>
      <c r="M3621">
        <v>0</v>
      </c>
      <c r="N3621">
        <v>0</v>
      </c>
      <c r="O3621">
        <v>3892505.7</v>
      </c>
      <c r="P3621" t="s">
        <v>190</v>
      </c>
      <c r="Q3621">
        <v>18</v>
      </c>
    </row>
    <row r="3622" spans="1:17" hidden="1" x14ac:dyDescent="0.2">
      <c r="A3622" t="str">
        <f t="shared" si="56"/>
        <v>381.0116</v>
      </c>
      <c r="B3622" t="s">
        <v>202</v>
      </c>
      <c r="C3622" t="s">
        <v>170</v>
      </c>
      <c r="D3622" t="s">
        <v>323</v>
      </c>
      <c r="E3622" t="s">
        <v>337</v>
      </c>
      <c r="F3622">
        <v>202112</v>
      </c>
      <c r="G3622">
        <v>8.4100000000000008E-2</v>
      </c>
      <c r="H3622">
        <v>0.77690000000000003</v>
      </c>
      <c r="I3622">
        <v>0.1331</v>
      </c>
      <c r="J3622">
        <v>5.8999999999999999E-3</v>
      </c>
      <c r="K3622">
        <v>11881.960000000001</v>
      </c>
      <c r="L3622">
        <v>999.27</v>
      </c>
      <c r="M3622">
        <v>9231.11</v>
      </c>
      <c r="N3622">
        <v>1581.48</v>
      </c>
      <c r="O3622">
        <v>70.100000000000009</v>
      </c>
      <c r="P3622" t="s">
        <v>190</v>
      </c>
      <c r="Q3622">
        <v>18</v>
      </c>
    </row>
    <row r="3623" spans="1:17" hidden="1" x14ac:dyDescent="0.2">
      <c r="A3623" t="str">
        <f t="shared" si="56"/>
        <v>383.0116</v>
      </c>
      <c r="B3623" t="s">
        <v>204</v>
      </c>
      <c r="C3623" t="s">
        <v>170</v>
      </c>
      <c r="D3623" t="s">
        <v>323</v>
      </c>
      <c r="E3623" t="s">
        <v>337</v>
      </c>
      <c r="F3623">
        <v>202112</v>
      </c>
      <c r="G3623">
        <v>8.4100000000000008E-2</v>
      </c>
      <c r="H3623">
        <v>0.77690000000000003</v>
      </c>
      <c r="I3623">
        <v>0.1331</v>
      </c>
      <c r="J3623">
        <v>5.8999999999999999E-3</v>
      </c>
      <c r="K3623">
        <v>0</v>
      </c>
      <c r="L3623">
        <v>0</v>
      </c>
      <c r="M3623">
        <v>0</v>
      </c>
      <c r="N3623">
        <v>0</v>
      </c>
      <c r="O3623">
        <v>0</v>
      </c>
      <c r="P3623" t="s">
        <v>190</v>
      </c>
      <c r="Q3623">
        <v>18</v>
      </c>
    </row>
    <row r="3624" spans="1:17" hidden="1" x14ac:dyDescent="0.2">
      <c r="A3624" t="str">
        <f t="shared" si="56"/>
        <v>385.0116</v>
      </c>
      <c r="B3624" t="s">
        <v>205</v>
      </c>
      <c r="C3624" t="s">
        <v>170</v>
      </c>
      <c r="D3624" t="s">
        <v>323</v>
      </c>
      <c r="E3624" t="s">
        <v>337</v>
      </c>
      <c r="F3624">
        <v>202112</v>
      </c>
      <c r="G3624">
        <v>0</v>
      </c>
      <c r="H3624">
        <v>0</v>
      </c>
      <c r="I3624">
        <v>0</v>
      </c>
      <c r="J3624">
        <v>1</v>
      </c>
      <c r="K3624">
        <v>50106.98</v>
      </c>
      <c r="L3624">
        <v>0</v>
      </c>
      <c r="M3624">
        <v>0</v>
      </c>
      <c r="N3624">
        <v>0</v>
      </c>
      <c r="O3624">
        <v>50106.98</v>
      </c>
      <c r="P3624" t="s">
        <v>190</v>
      </c>
      <c r="Q3624">
        <v>18</v>
      </c>
    </row>
    <row r="3625" spans="1:17" hidden="1" x14ac:dyDescent="0.2">
      <c r="A3625" t="str">
        <f t="shared" si="56"/>
        <v>391.0116</v>
      </c>
      <c r="B3625" t="s">
        <v>210</v>
      </c>
      <c r="C3625" t="s">
        <v>170</v>
      </c>
      <c r="D3625" t="s">
        <v>323</v>
      </c>
      <c r="E3625" t="s">
        <v>337</v>
      </c>
      <c r="F3625">
        <v>202112</v>
      </c>
      <c r="G3625">
        <v>0</v>
      </c>
      <c r="H3625">
        <v>0</v>
      </c>
      <c r="I3625">
        <v>0</v>
      </c>
      <c r="J3625">
        <v>1</v>
      </c>
      <c r="K3625">
        <v>0</v>
      </c>
      <c r="L3625">
        <v>0</v>
      </c>
      <c r="M3625">
        <v>0</v>
      </c>
      <c r="N3625">
        <v>0</v>
      </c>
      <c r="O3625">
        <v>0</v>
      </c>
      <c r="P3625" t="s">
        <v>207</v>
      </c>
      <c r="Q3625">
        <v>19</v>
      </c>
    </row>
    <row r="3626" spans="1:17" hidden="1" x14ac:dyDescent="0.2">
      <c r="A3626" t="str">
        <f t="shared" si="56"/>
        <v>394.0116</v>
      </c>
      <c r="B3626" t="s">
        <v>222</v>
      </c>
      <c r="C3626" t="s">
        <v>170</v>
      </c>
      <c r="D3626" t="s">
        <v>323</v>
      </c>
      <c r="E3626" t="s">
        <v>337</v>
      </c>
      <c r="F3626">
        <v>202112</v>
      </c>
      <c r="G3626">
        <v>0</v>
      </c>
      <c r="H3626">
        <v>0</v>
      </c>
      <c r="I3626">
        <v>0</v>
      </c>
      <c r="J3626">
        <v>1</v>
      </c>
      <c r="K3626">
        <v>0</v>
      </c>
      <c r="L3626">
        <v>0</v>
      </c>
      <c r="M3626">
        <v>0</v>
      </c>
      <c r="N3626">
        <v>0</v>
      </c>
      <c r="O3626">
        <v>0</v>
      </c>
      <c r="P3626" t="s">
        <v>207</v>
      </c>
      <c r="Q3626">
        <v>19</v>
      </c>
    </row>
    <row r="3627" spans="1:17" hidden="1" x14ac:dyDescent="0.2">
      <c r="A3627" t="str">
        <f t="shared" si="56"/>
        <v>395.0116</v>
      </c>
      <c r="B3627" t="s">
        <v>223</v>
      </c>
      <c r="C3627" t="s">
        <v>170</v>
      </c>
      <c r="D3627" t="s">
        <v>323</v>
      </c>
      <c r="E3627" t="s">
        <v>337</v>
      </c>
      <c r="F3627">
        <v>202112</v>
      </c>
      <c r="G3627">
        <v>0</v>
      </c>
      <c r="H3627">
        <v>0</v>
      </c>
      <c r="I3627">
        <v>0</v>
      </c>
      <c r="J3627">
        <v>1</v>
      </c>
      <c r="K3627">
        <v>0</v>
      </c>
      <c r="L3627">
        <v>0</v>
      </c>
      <c r="M3627">
        <v>0</v>
      </c>
      <c r="N3627">
        <v>0</v>
      </c>
      <c r="O3627">
        <v>0</v>
      </c>
      <c r="P3627" t="s">
        <v>207</v>
      </c>
      <c r="Q3627">
        <v>19</v>
      </c>
    </row>
    <row r="3628" spans="1:17" hidden="1" x14ac:dyDescent="0.2">
      <c r="A3628" t="str">
        <f t="shared" si="56"/>
        <v>396.9116</v>
      </c>
      <c r="B3628" t="s">
        <v>224</v>
      </c>
      <c r="C3628" t="s">
        <v>170</v>
      </c>
      <c r="D3628" t="s">
        <v>323</v>
      </c>
      <c r="E3628" t="s">
        <v>337</v>
      </c>
      <c r="F3628">
        <v>202112</v>
      </c>
      <c r="G3628">
        <v>0</v>
      </c>
      <c r="H3628">
        <v>0</v>
      </c>
      <c r="I3628">
        <v>0</v>
      </c>
      <c r="J3628">
        <v>1</v>
      </c>
      <c r="K3628">
        <v>0</v>
      </c>
      <c r="L3628">
        <v>0</v>
      </c>
      <c r="M3628">
        <v>0</v>
      </c>
      <c r="N3628">
        <v>0</v>
      </c>
      <c r="O3628">
        <v>0</v>
      </c>
      <c r="P3628" t="s">
        <v>207</v>
      </c>
      <c r="Q3628">
        <v>19</v>
      </c>
    </row>
    <row r="3629" spans="1:17" hidden="1" x14ac:dyDescent="0.2">
      <c r="A3629" t="str">
        <f t="shared" si="56"/>
        <v>397.0116</v>
      </c>
      <c r="B3629" t="s">
        <v>225</v>
      </c>
      <c r="C3629" t="s">
        <v>170</v>
      </c>
      <c r="D3629" t="s">
        <v>323</v>
      </c>
      <c r="E3629" t="s">
        <v>337</v>
      </c>
      <c r="F3629">
        <v>202112</v>
      </c>
      <c r="G3629">
        <v>0</v>
      </c>
      <c r="H3629">
        <v>0</v>
      </c>
      <c r="I3629">
        <v>0</v>
      </c>
      <c r="J3629">
        <v>1</v>
      </c>
      <c r="K3629">
        <v>0</v>
      </c>
      <c r="L3629">
        <v>0</v>
      </c>
      <c r="M3629">
        <v>0</v>
      </c>
      <c r="N3629">
        <v>0</v>
      </c>
      <c r="O3629">
        <v>0</v>
      </c>
      <c r="P3629" t="s">
        <v>207</v>
      </c>
      <c r="Q3629">
        <v>19</v>
      </c>
    </row>
    <row r="3630" spans="1:17" hidden="1" x14ac:dyDescent="0.2">
      <c r="A3630" t="str">
        <f t="shared" si="56"/>
        <v>398.0116</v>
      </c>
      <c r="B3630" t="s">
        <v>228</v>
      </c>
      <c r="C3630" t="s">
        <v>170</v>
      </c>
      <c r="D3630" t="s">
        <v>323</v>
      </c>
      <c r="E3630" t="s">
        <v>337</v>
      </c>
      <c r="F3630">
        <v>202112</v>
      </c>
      <c r="G3630">
        <v>0</v>
      </c>
      <c r="H3630">
        <v>0</v>
      </c>
      <c r="I3630">
        <v>0</v>
      </c>
      <c r="J3630">
        <v>1</v>
      </c>
      <c r="K3630">
        <v>0</v>
      </c>
      <c r="L3630">
        <v>0</v>
      </c>
      <c r="M3630">
        <v>0</v>
      </c>
      <c r="N3630">
        <v>0</v>
      </c>
      <c r="O3630">
        <v>0</v>
      </c>
      <c r="P3630" t="s">
        <v>207</v>
      </c>
      <c r="Q3630">
        <v>19</v>
      </c>
    </row>
    <row r="3631" spans="1:17" hidden="1" x14ac:dyDescent="0.2">
      <c r="A3631" t="str">
        <f t="shared" si="56"/>
        <v>350.0116</v>
      </c>
      <c r="B3631" t="s">
        <v>72</v>
      </c>
      <c r="C3631" t="s">
        <v>17</v>
      </c>
      <c r="D3631" t="s">
        <v>324</v>
      </c>
      <c r="E3631" t="s">
        <v>337</v>
      </c>
      <c r="F3631">
        <v>202112</v>
      </c>
      <c r="G3631">
        <v>0</v>
      </c>
      <c r="H3631">
        <v>0</v>
      </c>
      <c r="I3631">
        <v>0</v>
      </c>
      <c r="J3631">
        <v>1</v>
      </c>
      <c r="K3631">
        <v>1678243.47</v>
      </c>
      <c r="L3631">
        <v>0</v>
      </c>
      <c r="M3631">
        <v>0</v>
      </c>
      <c r="N3631">
        <v>0</v>
      </c>
      <c r="O3631">
        <v>1678243.47</v>
      </c>
      <c r="P3631" t="s">
        <v>73</v>
      </c>
      <c r="Q3631">
        <v>6</v>
      </c>
    </row>
    <row r="3632" spans="1:17" hidden="1" x14ac:dyDescent="0.2">
      <c r="A3632" t="str">
        <f t="shared" si="56"/>
        <v>350.1116</v>
      </c>
      <c r="B3632" t="s">
        <v>74</v>
      </c>
      <c r="C3632" t="s">
        <v>17</v>
      </c>
      <c r="D3632" t="s">
        <v>324</v>
      </c>
      <c r="E3632" t="s">
        <v>337</v>
      </c>
      <c r="F3632">
        <v>202112</v>
      </c>
      <c r="G3632">
        <v>0</v>
      </c>
      <c r="H3632">
        <v>0</v>
      </c>
      <c r="I3632">
        <v>0</v>
      </c>
      <c r="J3632">
        <v>1</v>
      </c>
      <c r="K3632">
        <v>16518433.460000001</v>
      </c>
      <c r="L3632">
        <v>0</v>
      </c>
      <c r="M3632">
        <v>0</v>
      </c>
      <c r="N3632">
        <v>0</v>
      </c>
      <c r="O3632">
        <v>16518433.460000001</v>
      </c>
      <c r="P3632" t="s">
        <v>73</v>
      </c>
      <c r="Q3632">
        <v>6</v>
      </c>
    </row>
    <row r="3633" spans="1:17" hidden="1" x14ac:dyDescent="0.2">
      <c r="A3633" t="str">
        <f t="shared" si="56"/>
        <v>352.0116</v>
      </c>
      <c r="B3633" t="s">
        <v>77</v>
      </c>
      <c r="C3633" t="s">
        <v>17</v>
      </c>
      <c r="D3633" t="s">
        <v>324</v>
      </c>
      <c r="E3633" t="s">
        <v>337</v>
      </c>
      <c r="F3633">
        <v>202112</v>
      </c>
      <c r="G3633">
        <v>0</v>
      </c>
      <c r="H3633">
        <v>0</v>
      </c>
      <c r="I3633">
        <v>0</v>
      </c>
      <c r="J3633">
        <v>1</v>
      </c>
      <c r="K3633">
        <v>2381411.5</v>
      </c>
      <c r="L3633">
        <v>0</v>
      </c>
      <c r="M3633">
        <v>0</v>
      </c>
      <c r="N3633">
        <v>0</v>
      </c>
      <c r="O3633">
        <v>2381411.5</v>
      </c>
      <c r="P3633" t="s">
        <v>73</v>
      </c>
      <c r="Q3633">
        <v>6</v>
      </c>
    </row>
    <row r="3634" spans="1:17" hidden="1" x14ac:dyDescent="0.2">
      <c r="A3634" t="str">
        <f t="shared" si="56"/>
        <v>353.0116</v>
      </c>
      <c r="B3634" t="s">
        <v>80</v>
      </c>
      <c r="C3634" t="s">
        <v>17</v>
      </c>
      <c r="D3634" t="s">
        <v>324</v>
      </c>
      <c r="E3634" t="s">
        <v>337</v>
      </c>
      <c r="F3634">
        <v>202112</v>
      </c>
      <c r="G3634">
        <v>0</v>
      </c>
      <c r="H3634">
        <v>0</v>
      </c>
      <c r="I3634">
        <v>0</v>
      </c>
      <c r="J3634">
        <v>1</v>
      </c>
      <c r="K3634">
        <v>80306526.150000006</v>
      </c>
      <c r="L3634">
        <v>0</v>
      </c>
      <c r="M3634">
        <v>0</v>
      </c>
      <c r="N3634">
        <v>0</v>
      </c>
      <c r="O3634">
        <v>80306526.150000006</v>
      </c>
      <c r="P3634" t="s">
        <v>73</v>
      </c>
      <c r="Q3634">
        <v>6</v>
      </c>
    </row>
    <row r="3635" spans="1:17" hidden="1" x14ac:dyDescent="0.2">
      <c r="A3635" t="str">
        <f t="shared" si="56"/>
        <v>355.0116</v>
      </c>
      <c r="B3635" t="s">
        <v>84</v>
      </c>
      <c r="C3635" t="s">
        <v>17</v>
      </c>
      <c r="D3635" t="s">
        <v>324</v>
      </c>
      <c r="E3635" t="s">
        <v>337</v>
      </c>
      <c r="F3635">
        <v>202112</v>
      </c>
      <c r="G3635">
        <v>0</v>
      </c>
      <c r="H3635">
        <v>0</v>
      </c>
      <c r="I3635">
        <v>0</v>
      </c>
      <c r="J3635">
        <v>1</v>
      </c>
      <c r="K3635">
        <v>232073212.61000001</v>
      </c>
      <c r="L3635">
        <v>0</v>
      </c>
      <c r="M3635">
        <v>0</v>
      </c>
      <c r="N3635">
        <v>0</v>
      </c>
      <c r="O3635">
        <v>232073212.61000001</v>
      </c>
      <c r="P3635" t="s">
        <v>73</v>
      </c>
      <c r="Q3635">
        <v>6</v>
      </c>
    </row>
    <row r="3636" spans="1:17" hidden="1" x14ac:dyDescent="0.2">
      <c r="A3636" t="str">
        <f t="shared" si="56"/>
        <v>356.0116</v>
      </c>
      <c r="B3636" t="s">
        <v>86</v>
      </c>
      <c r="C3636" t="s">
        <v>17</v>
      </c>
      <c r="D3636" t="s">
        <v>324</v>
      </c>
      <c r="E3636" t="s">
        <v>337</v>
      </c>
      <c r="F3636">
        <v>202112</v>
      </c>
      <c r="G3636">
        <v>0</v>
      </c>
      <c r="H3636">
        <v>0</v>
      </c>
      <c r="I3636">
        <v>0</v>
      </c>
      <c r="J3636">
        <v>1</v>
      </c>
      <c r="K3636">
        <v>212958967.83000001</v>
      </c>
      <c r="L3636">
        <v>0</v>
      </c>
      <c r="M3636">
        <v>0</v>
      </c>
      <c r="N3636">
        <v>0</v>
      </c>
      <c r="O3636">
        <v>212958967.83000001</v>
      </c>
      <c r="P3636" t="s">
        <v>73</v>
      </c>
      <c r="Q3636">
        <v>6</v>
      </c>
    </row>
    <row r="3637" spans="1:17" hidden="1" x14ac:dyDescent="0.2">
      <c r="A3637" t="str">
        <f t="shared" si="56"/>
        <v>357.0116</v>
      </c>
      <c r="B3637" t="s">
        <v>88</v>
      </c>
      <c r="C3637" t="s">
        <v>17</v>
      </c>
      <c r="D3637" t="s">
        <v>324</v>
      </c>
      <c r="E3637" t="s">
        <v>337</v>
      </c>
      <c r="F3637">
        <v>202112</v>
      </c>
      <c r="G3637">
        <v>0</v>
      </c>
      <c r="H3637">
        <v>0</v>
      </c>
      <c r="I3637">
        <v>0</v>
      </c>
      <c r="J3637">
        <v>1</v>
      </c>
      <c r="K3637">
        <v>111646.11</v>
      </c>
      <c r="L3637">
        <v>0</v>
      </c>
      <c r="M3637">
        <v>0</v>
      </c>
      <c r="N3637">
        <v>0</v>
      </c>
      <c r="O3637">
        <v>111646.11</v>
      </c>
      <c r="P3637" t="s">
        <v>73</v>
      </c>
      <c r="Q3637">
        <v>6</v>
      </c>
    </row>
    <row r="3638" spans="1:17" hidden="1" x14ac:dyDescent="0.2">
      <c r="A3638" t="str">
        <f t="shared" si="56"/>
        <v>358.0116</v>
      </c>
      <c r="B3638" t="s">
        <v>89</v>
      </c>
      <c r="C3638" t="s">
        <v>17</v>
      </c>
      <c r="D3638" t="s">
        <v>324</v>
      </c>
      <c r="E3638" t="s">
        <v>337</v>
      </c>
      <c r="F3638">
        <v>202112</v>
      </c>
      <c r="G3638">
        <v>0</v>
      </c>
      <c r="H3638">
        <v>0</v>
      </c>
      <c r="I3638">
        <v>0</v>
      </c>
      <c r="J3638">
        <v>1</v>
      </c>
      <c r="K3638">
        <v>223299.48</v>
      </c>
      <c r="L3638">
        <v>0</v>
      </c>
      <c r="M3638">
        <v>0</v>
      </c>
      <c r="N3638">
        <v>0</v>
      </c>
      <c r="O3638">
        <v>223299.48</v>
      </c>
      <c r="P3638" t="s">
        <v>73</v>
      </c>
      <c r="Q3638">
        <v>6</v>
      </c>
    </row>
    <row r="3639" spans="1:17" hidden="1" x14ac:dyDescent="0.2">
      <c r="A3639" t="str">
        <f t="shared" si="56"/>
        <v>301.0116</v>
      </c>
      <c r="B3639" t="s">
        <v>16</v>
      </c>
      <c r="C3639" t="s">
        <v>17</v>
      </c>
      <c r="D3639" t="s">
        <v>325</v>
      </c>
      <c r="E3639" t="s">
        <v>337</v>
      </c>
      <c r="F3639">
        <v>202112</v>
      </c>
      <c r="K3639">
        <v>101985</v>
      </c>
      <c r="L3639">
        <v>9540.6</v>
      </c>
      <c r="M3639">
        <v>91940.12</v>
      </c>
      <c r="N3639">
        <v>504.28000000000003</v>
      </c>
      <c r="O3639">
        <v>0</v>
      </c>
      <c r="P3639" t="s">
        <v>20</v>
      </c>
      <c r="Q3639">
        <v>1</v>
      </c>
    </row>
    <row r="3640" spans="1:17" hidden="1" x14ac:dyDescent="0.2">
      <c r="A3640" t="str">
        <f t="shared" si="56"/>
        <v>302.0116</v>
      </c>
      <c r="B3640" t="s">
        <v>21</v>
      </c>
      <c r="C3640" t="s">
        <v>17</v>
      </c>
      <c r="D3640" t="s">
        <v>325</v>
      </c>
      <c r="E3640" t="s">
        <v>337</v>
      </c>
      <c r="F3640">
        <v>202112</v>
      </c>
      <c r="K3640">
        <v>490543.19</v>
      </c>
      <c r="L3640">
        <v>1139.3900000000001</v>
      </c>
      <c r="M3640">
        <v>489210</v>
      </c>
      <c r="N3640">
        <v>193.8</v>
      </c>
      <c r="O3640">
        <v>0</v>
      </c>
      <c r="P3640" t="s">
        <v>20</v>
      </c>
      <c r="Q3640">
        <v>1</v>
      </c>
    </row>
    <row r="3641" spans="1:17" hidden="1" x14ac:dyDescent="0.2">
      <c r="A3641" t="str">
        <f t="shared" si="56"/>
        <v>302.0116</v>
      </c>
      <c r="B3641" t="s">
        <v>22</v>
      </c>
      <c r="C3641" t="s">
        <v>17</v>
      </c>
      <c r="D3641" t="s">
        <v>325</v>
      </c>
      <c r="E3641" t="s">
        <v>337</v>
      </c>
      <c r="F3641">
        <v>202112</v>
      </c>
      <c r="K3641">
        <v>1269315.6299999999</v>
      </c>
      <c r="L3641">
        <v>99860.02</v>
      </c>
      <c r="M3641">
        <v>1159503.92</v>
      </c>
      <c r="N3641">
        <v>9951.69</v>
      </c>
      <c r="O3641">
        <v>0</v>
      </c>
      <c r="P3641" t="s">
        <v>20</v>
      </c>
      <c r="Q3641">
        <v>1</v>
      </c>
    </row>
    <row r="3642" spans="1:17" hidden="1" x14ac:dyDescent="0.2">
      <c r="A3642" t="str">
        <f t="shared" si="56"/>
        <v>303.0116</v>
      </c>
      <c r="B3642" t="s">
        <v>23</v>
      </c>
      <c r="C3642" t="s">
        <v>17</v>
      </c>
      <c r="D3642" t="s">
        <v>325</v>
      </c>
      <c r="E3642" t="s">
        <v>337</v>
      </c>
      <c r="F3642">
        <v>202112</v>
      </c>
      <c r="K3642">
        <v>155553221.44999999</v>
      </c>
      <c r="L3642">
        <v>18399792.489999998</v>
      </c>
      <c r="M3642">
        <v>136313629.36000001</v>
      </c>
      <c r="N3642">
        <v>839799.6</v>
      </c>
      <c r="O3642">
        <v>0</v>
      </c>
      <c r="P3642" t="s">
        <v>20</v>
      </c>
      <c r="Q3642">
        <v>1</v>
      </c>
    </row>
    <row r="3643" spans="1:17" hidden="1" x14ac:dyDescent="0.2">
      <c r="A3643" t="str">
        <f t="shared" si="56"/>
        <v>303.0116</v>
      </c>
      <c r="B3643" t="s">
        <v>24</v>
      </c>
      <c r="C3643" t="s">
        <v>17</v>
      </c>
      <c r="D3643" t="s">
        <v>325</v>
      </c>
      <c r="E3643" t="s">
        <v>337</v>
      </c>
      <c r="F3643">
        <v>202112</v>
      </c>
      <c r="K3643">
        <v>28667016.68</v>
      </c>
      <c r="L3643">
        <v>3362641.06</v>
      </c>
      <c r="M3643">
        <v>25126640.109999999</v>
      </c>
      <c r="N3643">
        <v>177735.51</v>
      </c>
      <c r="O3643">
        <v>0</v>
      </c>
      <c r="P3643" t="s">
        <v>20</v>
      </c>
      <c r="Q3643">
        <v>1</v>
      </c>
    </row>
    <row r="3644" spans="1:17" hidden="1" x14ac:dyDescent="0.2">
      <c r="A3644" t="str">
        <f t="shared" si="56"/>
        <v>303.0116</v>
      </c>
      <c r="B3644" t="s">
        <v>25</v>
      </c>
      <c r="C3644" t="s">
        <v>17</v>
      </c>
      <c r="D3644" t="s">
        <v>325</v>
      </c>
      <c r="E3644" t="s">
        <v>337</v>
      </c>
      <c r="F3644">
        <v>202112</v>
      </c>
      <c r="K3644">
        <v>18561030.629999999</v>
      </c>
      <c r="L3644">
        <v>2165664.87</v>
      </c>
      <c r="M3644">
        <v>16280897.539999999</v>
      </c>
      <c r="N3644">
        <v>114468.22</v>
      </c>
      <c r="O3644">
        <v>0</v>
      </c>
      <c r="P3644" t="s">
        <v>20</v>
      </c>
      <c r="Q3644">
        <v>1</v>
      </c>
    </row>
    <row r="3645" spans="1:17" hidden="1" x14ac:dyDescent="0.2">
      <c r="A3645" t="str">
        <f t="shared" si="56"/>
        <v>303.0116</v>
      </c>
      <c r="B3645" t="s">
        <v>26</v>
      </c>
      <c r="C3645" t="s">
        <v>17</v>
      </c>
      <c r="D3645" t="s">
        <v>325</v>
      </c>
      <c r="E3645" t="s">
        <v>337</v>
      </c>
      <c r="F3645">
        <v>202112</v>
      </c>
      <c r="K3645">
        <v>68114444.140000001</v>
      </c>
      <c r="L3645">
        <v>589798.55000000005</v>
      </c>
      <c r="M3645">
        <v>66929827.090000004</v>
      </c>
      <c r="N3645">
        <v>594818.5</v>
      </c>
      <c r="O3645">
        <v>0</v>
      </c>
      <c r="P3645" t="s">
        <v>20</v>
      </c>
      <c r="Q3645">
        <v>1</v>
      </c>
    </row>
    <row r="3646" spans="1:17" hidden="1" x14ac:dyDescent="0.2">
      <c r="A3646" t="str">
        <f t="shared" si="56"/>
        <v>303.0116</v>
      </c>
      <c r="B3646" t="s">
        <v>27</v>
      </c>
      <c r="C3646" t="s">
        <v>17</v>
      </c>
      <c r="D3646" t="s">
        <v>325</v>
      </c>
      <c r="E3646" t="s">
        <v>337</v>
      </c>
      <c r="F3646">
        <v>202112</v>
      </c>
      <c r="K3646">
        <v>1848513.12</v>
      </c>
      <c r="L3646">
        <v>161375.20000000001</v>
      </c>
      <c r="M3646">
        <v>1671055.8599999999</v>
      </c>
      <c r="N3646">
        <v>16082.06</v>
      </c>
      <c r="O3646">
        <v>0</v>
      </c>
      <c r="P3646" t="s">
        <v>20</v>
      </c>
      <c r="Q3646">
        <v>1</v>
      </c>
    </row>
    <row r="3647" spans="1:17" hidden="1" x14ac:dyDescent="0.2">
      <c r="A3647" t="str">
        <f t="shared" si="56"/>
        <v>303.0116</v>
      </c>
      <c r="B3647" t="s">
        <v>28</v>
      </c>
      <c r="C3647" t="s">
        <v>17</v>
      </c>
      <c r="D3647" t="s">
        <v>325</v>
      </c>
      <c r="E3647" t="s">
        <v>337</v>
      </c>
      <c r="F3647">
        <v>202112</v>
      </c>
      <c r="K3647">
        <v>3631396.66</v>
      </c>
      <c r="L3647">
        <v>317020.93</v>
      </c>
      <c r="M3647">
        <v>3282782.58</v>
      </c>
      <c r="N3647">
        <v>31593.15</v>
      </c>
      <c r="O3647">
        <v>0</v>
      </c>
      <c r="P3647" t="s">
        <v>20</v>
      </c>
      <c r="Q3647">
        <v>1</v>
      </c>
    </row>
    <row r="3648" spans="1:17" hidden="1" x14ac:dyDescent="0.2">
      <c r="A3648" t="str">
        <f t="shared" si="56"/>
        <v>310.0116</v>
      </c>
      <c r="B3648" t="s">
        <v>29</v>
      </c>
      <c r="C3648" t="s">
        <v>17</v>
      </c>
      <c r="D3648" t="s">
        <v>325</v>
      </c>
      <c r="E3648" t="s">
        <v>337</v>
      </c>
      <c r="F3648">
        <v>202112</v>
      </c>
      <c r="K3648">
        <v>9735811.8699999992</v>
      </c>
      <c r="L3648">
        <v>1057309.17</v>
      </c>
      <c r="M3648">
        <v>8593801.1400000006</v>
      </c>
      <c r="N3648">
        <v>84701.56</v>
      </c>
      <c r="O3648">
        <v>0</v>
      </c>
      <c r="P3648" t="s">
        <v>30</v>
      </c>
      <c r="Q3648">
        <v>2</v>
      </c>
    </row>
    <row r="3649" spans="1:17" hidden="1" x14ac:dyDescent="0.2">
      <c r="A3649" t="str">
        <f t="shared" si="56"/>
        <v>311.0116</v>
      </c>
      <c r="B3649" t="s">
        <v>31</v>
      </c>
      <c r="C3649" t="s">
        <v>17</v>
      </c>
      <c r="D3649" t="s">
        <v>325</v>
      </c>
      <c r="E3649" t="s">
        <v>337</v>
      </c>
      <c r="F3649">
        <v>202112</v>
      </c>
      <c r="K3649">
        <v>472392722.43000001</v>
      </c>
      <c r="L3649">
        <v>50640079.5</v>
      </c>
      <c r="M3649">
        <v>417641548.38999999</v>
      </c>
      <c r="N3649">
        <v>4111094.54</v>
      </c>
      <c r="O3649">
        <v>0</v>
      </c>
      <c r="P3649" t="s">
        <v>30</v>
      </c>
      <c r="Q3649">
        <v>2</v>
      </c>
    </row>
    <row r="3650" spans="1:17" hidden="1" x14ac:dyDescent="0.2">
      <c r="A3650" t="str">
        <f t="shared" si="56"/>
        <v>311.0116</v>
      </c>
      <c r="B3650" t="s">
        <v>288</v>
      </c>
      <c r="C3650" t="s">
        <v>17</v>
      </c>
      <c r="D3650" t="s">
        <v>325</v>
      </c>
      <c r="E3650" t="s">
        <v>337</v>
      </c>
      <c r="F3650">
        <v>202112</v>
      </c>
      <c r="K3650">
        <v>147253764</v>
      </c>
      <c r="L3650">
        <v>0</v>
      </c>
      <c r="M3650">
        <v>145809224.33000001</v>
      </c>
      <c r="N3650">
        <v>1444539.67</v>
      </c>
      <c r="O3650">
        <v>0</v>
      </c>
      <c r="P3650" t="s">
        <v>30</v>
      </c>
      <c r="Q3650">
        <v>2</v>
      </c>
    </row>
    <row r="3651" spans="1:17" hidden="1" x14ac:dyDescent="0.2">
      <c r="A3651" t="str">
        <f t="shared" ref="A3651:A3714" si="57">_xlfn.CONCAT(MID(B3651,3,5),E3651)</f>
        <v>311.3116</v>
      </c>
      <c r="B3651" t="s">
        <v>32</v>
      </c>
      <c r="C3651" t="s">
        <v>17</v>
      </c>
      <c r="D3651" t="s">
        <v>325</v>
      </c>
      <c r="E3651" t="s">
        <v>337</v>
      </c>
      <c r="F3651">
        <v>202112</v>
      </c>
      <c r="K3651">
        <v>0</v>
      </c>
      <c r="L3651">
        <v>0</v>
      </c>
      <c r="M3651">
        <v>0</v>
      </c>
      <c r="N3651">
        <v>0</v>
      </c>
      <c r="O3651">
        <v>0</v>
      </c>
      <c r="P3651" t="s">
        <v>30</v>
      </c>
      <c r="Q3651">
        <v>2</v>
      </c>
    </row>
    <row r="3652" spans="1:17" hidden="1" x14ac:dyDescent="0.2">
      <c r="A3652" t="str">
        <f t="shared" si="57"/>
        <v>311.4116</v>
      </c>
      <c r="B3652" t="s">
        <v>33</v>
      </c>
      <c r="C3652" t="s">
        <v>17</v>
      </c>
      <c r="D3652" t="s">
        <v>325</v>
      </c>
      <c r="E3652" t="s">
        <v>337</v>
      </c>
      <c r="F3652">
        <v>202112</v>
      </c>
      <c r="K3652">
        <v>30043</v>
      </c>
      <c r="L3652">
        <v>3262.67</v>
      </c>
      <c r="M3652">
        <v>26518.959999999999</v>
      </c>
      <c r="N3652">
        <v>261.37</v>
      </c>
      <c r="O3652">
        <v>0</v>
      </c>
      <c r="P3652" t="s">
        <v>30</v>
      </c>
      <c r="Q3652">
        <v>2</v>
      </c>
    </row>
    <row r="3653" spans="1:17" hidden="1" x14ac:dyDescent="0.2">
      <c r="A3653" t="str">
        <f t="shared" si="57"/>
        <v>312.0116</v>
      </c>
      <c r="B3653" t="s">
        <v>34</v>
      </c>
      <c r="C3653" t="s">
        <v>17</v>
      </c>
      <c r="D3653" t="s">
        <v>325</v>
      </c>
      <c r="E3653" t="s">
        <v>337</v>
      </c>
      <c r="F3653">
        <v>202112</v>
      </c>
      <c r="K3653">
        <v>1869054394.49</v>
      </c>
      <c r="L3653">
        <v>200294123.47999999</v>
      </c>
      <c r="M3653">
        <v>1652482180.1600001</v>
      </c>
      <c r="N3653">
        <v>16278090.85</v>
      </c>
      <c r="O3653">
        <v>0</v>
      </c>
      <c r="P3653" t="s">
        <v>30</v>
      </c>
      <c r="Q3653">
        <v>2</v>
      </c>
    </row>
    <row r="3654" spans="1:17" hidden="1" x14ac:dyDescent="0.2">
      <c r="A3654" t="str">
        <f t="shared" si="57"/>
        <v>312.0116</v>
      </c>
      <c r="B3654" t="s">
        <v>289</v>
      </c>
      <c r="C3654" t="s">
        <v>17</v>
      </c>
      <c r="D3654" t="s">
        <v>325</v>
      </c>
      <c r="E3654" t="s">
        <v>337</v>
      </c>
      <c r="F3654">
        <v>202112</v>
      </c>
      <c r="K3654">
        <v>323723015.41000003</v>
      </c>
      <c r="L3654">
        <v>0</v>
      </c>
      <c r="M3654">
        <v>320551238.77999997</v>
      </c>
      <c r="N3654">
        <v>3171776.63</v>
      </c>
      <c r="O3654">
        <v>0</v>
      </c>
      <c r="P3654" t="s">
        <v>30</v>
      </c>
      <c r="Q3654">
        <v>2</v>
      </c>
    </row>
    <row r="3655" spans="1:17" hidden="1" x14ac:dyDescent="0.2">
      <c r="A3655" t="str">
        <f t="shared" si="57"/>
        <v>312.8116</v>
      </c>
      <c r="B3655" t="s">
        <v>35</v>
      </c>
      <c r="C3655" t="s">
        <v>17</v>
      </c>
      <c r="D3655" t="s">
        <v>325</v>
      </c>
      <c r="E3655" t="s">
        <v>337</v>
      </c>
      <c r="F3655">
        <v>202112</v>
      </c>
      <c r="K3655">
        <v>61392925.090000004</v>
      </c>
      <c r="L3655">
        <v>5359602.3600000003</v>
      </c>
      <c r="M3655">
        <v>55499204.280000001</v>
      </c>
      <c r="N3655">
        <v>534118.44999999995</v>
      </c>
      <c r="O3655">
        <v>0</v>
      </c>
      <c r="P3655" t="s">
        <v>30</v>
      </c>
      <c r="Q3655">
        <v>2</v>
      </c>
    </row>
    <row r="3656" spans="1:17" hidden="1" x14ac:dyDescent="0.2">
      <c r="A3656" t="str">
        <f t="shared" si="57"/>
        <v>314.0116</v>
      </c>
      <c r="B3656" t="s">
        <v>36</v>
      </c>
      <c r="C3656" t="s">
        <v>17</v>
      </c>
      <c r="D3656" t="s">
        <v>325</v>
      </c>
      <c r="E3656" t="s">
        <v>337</v>
      </c>
      <c r="F3656">
        <v>202112</v>
      </c>
      <c r="K3656">
        <v>322781428.80000001</v>
      </c>
      <c r="L3656">
        <v>34859368.479999997</v>
      </c>
      <c r="M3656">
        <v>285109764.19</v>
      </c>
      <c r="N3656">
        <v>2812296.13</v>
      </c>
      <c r="O3656">
        <v>0</v>
      </c>
      <c r="P3656" t="s">
        <v>30</v>
      </c>
      <c r="Q3656">
        <v>2</v>
      </c>
    </row>
    <row r="3657" spans="1:17" hidden="1" x14ac:dyDescent="0.2">
      <c r="A3657" t="str">
        <f t="shared" si="57"/>
        <v>314.0116</v>
      </c>
      <c r="B3657" t="s">
        <v>290</v>
      </c>
      <c r="C3657" t="s">
        <v>17</v>
      </c>
      <c r="D3657" t="s">
        <v>325</v>
      </c>
      <c r="E3657" t="s">
        <v>337</v>
      </c>
      <c r="F3657">
        <v>202112</v>
      </c>
      <c r="K3657">
        <v>140019351.75999999</v>
      </c>
      <c r="L3657">
        <v>0</v>
      </c>
      <c r="M3657">
        <v>138645746.47</v>
      </c>
      <c r="N3657">
        <v>1373605.29</v>
      </c>
      <c r="O3657">
        <v>0</v>
      </c>
      <c r="P3657" t="s">
        <v>30</v>
      </c>
      <c r="Q3657">
        <v>2</v>
      </c>
    </row>
    <row r="3658" spans="1:17" hidden="1" x14ac:dyDescent="0.2">
      <c r="A3658" t="str">
        <f t="shared" si="57"/>
        <v>315.0116</v>
      </c>
      <c r="B3658" t="s">
        <v>37</v>
      </c>
      <c r="C3658" t="s">
        <v>17</v>
      </c>
      <c r="D3658" t="s">
        <v>325</v>
      </c>
      <c r="E3658" t="s">
        <v>337</v>
      </c>
      <c r="F3658">
        <v>202112</v>
      </c>
      <c r="K3658">
        <v>212203070.38999999</v>
      </c>
      <c r="L3658">
        <v>22421414.390000001</v>
      </c>
      <c r="M3658">
        <v>187933031.88999999</v>
      </c>
      <c r="N3658">
        <v>1848624.1099999999</v>
      </c>
      <c r="O3658">
        <v>0</v>
      </c>
      <c r="P3658" t="s">
        <v>30</v>
      </c>
      <c r="Q3658">
        <v>2</v>
      </c>
    </row>
    <row r="3659" spans="1:17" hidden="1" x14ac:dyDescent="0.2">
      <c r="A3659" t="str">
        <f t="shared" si="57"/>
        <v>315.0116</v>
      </c>
      <c r="B3659" t="s">
        <v>239</v>
      </c>
      <c r="C3659" t="s">
        <v>17</v>
      </c>
      <c r="D3659" t="s">
        <v>325</v>
      </c>
      <c r="E3659" t="s">
        <v>337</v>
      </c>
      <c r="F3659">
        <v>202112</v>
      </c>
      <c r="K3659">
        <v>38687081.600000001</v>
      </c>
      <c r="L3659">
        <v>0</v>
      </c>
      <c r="M3659">
        <v>38307209.969999999</v>
      </c>
      <c r="N3659">
        <v>379871.63</v>
      </c>
      <c r="O3659">
        <v>0</v>
      </c>
      <c r="P3659" t="s">
        <v>30</v>
      </c>
      <c r="Q3659">
        <v>2</v>
      </c>
    </row>
    <row r="3660" spans="1:17" hidden="1" x14ac:dyDescent="0.2">
      <c r="A3660" t="str">
        <f t="shared" si="57"/>
        <v>315.4116</v>
      </c>
      <c r="B3660" t="s">
        <v>38</v>
      </c>
      <c r="C3660" t="s">
        <v>17</v>
      </c>
      <c r="D3660" t="s">
        <v>325</v>
      </c>
      <c r="E3660" t="s">
        <v>337</v>
      </c>
      <c r="F3660">
        <v>202112</v>
      </c>
      <c r="K3660">
        <v>13410219.16</v>
      </c>
      <c r="L3660">
        <v>1463146.79</v>
      </c>
      <c r="M3660">
        <v>11829858.949999999</v>
      </c>
      <c r="N3660">
        <v>117213.42</v>
      </c>
      <c r="O3660">
        <v>0</v>
      </c>
      <c r="P3660" t="s">
        <v>30</v>
      </c>
      <c r="Q3660">
        <v>2</v>
      </c>
    </row>
    <row r="3661" spans="1:17" hidden="1" x14ac:dyDescent="0.2">
      <c r="A3661" t="str">
        <f t="shared" si="57"/>
        <v>316.0116</v>
      </c>
      <c r="B3661" t="s">
        <v>39</v>
      </c>
      <c r="C3661" t="s">
        <v>17</v>
      </c>
      <c r="D3661" t="s">
        <v>325</v>
      </c>
      <c r="E3661" t="s">
        <v>337</v>
      </c>
      <c r="F3661">
        <v>202112</v>
      </c>
      <c r="K3661">
        <v>23752604.609999999</v>
      </c>
      <c r="L3661">
        <v>2582314.9</v>
      </c>
      <c r="M3661">
        <v>20963419.18</v>
      </c>
      <c r="N3661">
        <v>206870.53</v>
      </c>
      <c r="O3661">
        <v>0</v>
      </c>
      <c r="P3661" t="s">
        <v>30</v>
      </c>
      <c r="Q3661">
        <v>2</v>
      </c>
    </row>
    <row r="3662" spans="1:17" hidden="1" x14ac:dyDescent="0.2">
      <c r="A3662" t="str">
        <f t="shared" si="57"/>
        <v>316.0116</v>
      </c>
      <c r="B3662" t="s">
        <v>294</v>
      </c>
      <c r="C3662" t="s">
        <v>17</v>
      </c>
      <c r="D3662" t="s">
        <v>325</v>
      </c>
      <c r="E3662" t="s">
        <v>337</v>
      </c>
      <c r="F3662">
        <v>202112</v>
      </c>
      <c r="K3662">
        <v>0</v>
      </c>
      <c r="L3662">
        <v>0</v>
      </c>
      <c r="M3662">
        <v>0</v>
      </c>
      <c r="N3662">
        <v>0</v>
      </c>
      <c r="O3662">
        <v>0</v>
      </c>
      <c r="P3662" t="s">
        <v>30</v>
      </c>
      <c r="Q3662">
        <v>2</v>
      </c>
    </row>
    <row r="3663" spans="1:17" hidden="1" x14ac:dyDescent="0.2">
      <c r="A3663" t="str">
        <f t="shared" si="57"/>
        <v>317.0116</v>
      </c>
      <c r="B3663" t="s">
        <v>40</v>
      </c>
      <c r="C3663" t="s">
        <v>17</v>
      </c>
      <c r="D3663" t="s">
        <v>325</v>
      </c>
      <c r="E3663" t="s">
        <v>337</v>
      </c>
      <c r="F3663">
        <v>202112</v>
      </c>
      <c r="K3663">
        <v>425515675.10000002</v>
      </c>
      <c r="L3663">
        <v>46211002.32</v>
      </c>
      <c r="M3663">
        <v>375602686.41000003</v>
      </c>
      <c r="N3663">
        <v>3701986.37</v>
      </c>
      <c r="O3663">
        <v>0</v>
      </c>
      <c r="P3663" t="s">
        <v>30</v>
      </c>
      <c r="Q3663">
        <v>2</v>
      </c>
    </row>
    <row r="3664" spans="1:17" hidden="1" x14ac:dyDescent="0.2">
      <c r="A3664" t="str">
        <f t="shared" si="57"/>
        <v>320.0116</v>
      </c>
      <c r="B3664" t="s">
        <v>41</v>
      </c>
      <c r="C3664" t="s">
        <v>17</v>
      </c>
      <c r="D3664" t="s">
        <v>325</v>
      </c>
      <c r="E3664" t="s">
        <v>337</v>
      </c>
      <c r="F3664">
        <v>202112</v>
      </c>
      <c r="K3664">
        <v>402337.03</v>
      </c>
      <c r="L3664">
        <v>16367.04</v>
      </c>
      <c r="M3664">
        <v>382202.95</v>
      </c>
      <c r="N3664">
        <v>3767.04</v>
      </c>
      <c r="O3664">
        <v>0</v>
      </c>
      <c r="P3664" t="s">
        <v>42</v>
      </c>
      <c r="Q3664">
        <v>3</v>
      </c>
    </row>
    <row r="3665" spans="1:17" hidden="1" x14ac:dyDescent="0.2">
      <c r="A3665" t="str">
        <f t="shared" si="57"/>
        <v>321.0116</v>
      </c>
      <c r="B3665" t="s">
        <v>43</v>
      </c>
      <c r="C3665" t="s">
        <v>17</v>
      </c>
      <c r="D3665" t="s">
        <v>325</v>
      </c>
      <c r="E3665" t="s">
        <v>337</v>
      </c>
      <c r="F3665">
        <v>202112</v>
      </c>
      <c r="K3665">
        <v>61876860.869999997</v>
      </c>
      <c r="L3665">
        <v>3609094.23</v>
      </c>
      <c r="M3665">
        <v>57696876.079999998</v>
      </c>
      <c r="N3665">
        <v>570890.56000000006</v>
      </c>
      <c r="O3665">
        <v>0</v>
      </c>
      <c r="P3665" t="s">
        <v>42</v>
      </c>
      <c r="Q3665">
        <v>3</v>
      </c>
    </row>
    <row r="3666" spans="1:17" hidden="1" x14ac:dyDescent="0.2">
      <c r="A3666" t="str">
        <f t="shared" si="57"/>
        <v>322.0116</v>
      </c>
      <c r="B3666" t="s">
        <v>44</v>
      </c>
      <c r="C3666" t="s">
        <v>17</v>
      </c>
      <c r="D3666" t="s">
        <v>325</v>
      </c>
      <c r="E3666" t="s">
        <v>337</v>
      </c>
      <c r="F3666">
        <v>202112</v>
      </c>
      <c r="K3666">
        <v>307154105.17000002</v>
      </c>
      <c r="L3666">
        <v>24857951.489999998</v>
      </c>
      <c r="M3666">
        <v>279509028.04000002</v>
      </c>
      <c r="N3666">
        <v>2787125.64</v>
      </c>
      <c r="O3666">
        <v>0</v>
      </c>
      <c r="P3666" t="s">
        <v>42</v>
      </c>
      <c r="Q3666">
        <v>3</v>
      </c>
    </row>
    <row r="3667" spans="1:17" hidden="1" x14ac:dyDescent="0.2">
      <c r="A3667" t="str">
        <f t="shared" si="57"/>
        <v>323.0116</v>
      </c>
      <c r="B3667" t="s">
        <v>45</v>
      </c>
      <c r="C3667" t="s">
        <v>17</v>
      </c>
      <c r="D3667" t="s">
        <v>325</v>
      </c>
      <c r="E3667" t="s">
        <v>337</v>
      </c>
      <c r="F3667">
        <v>202112</v>
      </c>
      <c r="K3667">
        <v>109433687.09999999</v>
      </c>
      <c r="L3667">
        <v>11997420.539999999</v>
      </c>
      <c r="M3667">
        <v>96470864.760000005</v>
      </c>
      <c r="N3667">
        <v>965401.8</v>
      </c>
      <c r="O3667">
        <v>0</v>
      </c>
      <c r="P3667" t="s">
        <v>42</v>
      </c>
      <c r="Q3667">
        <v>3</v>
      </c>
    </row>
    <row r="3668" spans="1:17" hidden="1" x14ac:dyDescent="0.2">
      <c r="A3668" t="str">
        <f t="shared" si="57"/>
        <v>324.0116</v>
      </c>
      <c r="B3668" t="s">
        <v>46</v>
      </c>
      <c r="C3668" t="s">
        <v>17</v>
      </c>
      <c r="D3668" t="s">
        <v>325</v>
      </c>
      <c r="E3668" t="s">
        <v>337</v>
      </c>
      <c r="F3668">
        <v>202112</v>
      </c>
      <c r="K3668">
        <v>38213044.960000001</v>
      </c>
      <c r="L3668">
        <v>3107569.43</v>
      </c>
      <c r="M3668">
        <v>34759867.149999999</v>
      </c>
      <c r="N3668">
        <v>345608.38</v>
      </c>
      <c r="O3668">
        <v>0</v>
      </c>
      <c r="P3668" t="s">
        <v>42</v>
      </c>
      <c r="Q3668">
        <v>3</v>
      </c>
    </row>
    <row r="3669" spans="1:17" hidden="1" x14ac:dyDescent="0.2">
      <c r="A3669" t="str">
        <f t="shared" si="57"/>
        <v>324.4116</v>
      </c>
      <c r="B3669" t="s">
        <v>47</v>
      </c>
      <c r="C3669" t="s">
        <v>17</v>
      </c>
      <c r="D3669" t="s">
        <v>325</v>
      </c>
      <c r="E3669" t="s">
        <v>337</v>
      </c>
      <c r="F3669">
        <v>202112</v>
      </c>
      <c r="K3669">
        <v>2393869.7200000002</v>
      </c>
      <c r="L3669">
        <v>259974.25</v>
      </c>
      <c r="M3669">
        <v>2113068.7999999998</v>
      </c>
      <c r="N3669">
        <v>20826.670000000002</v>
      </c>
      <c r="O3669">
        <v>0</v>
      </c>
      <c r="P3669" t="s">
        <v>42</v>
      </c>
      <c r="Q3669">
        <v>3</v>
      </c>
    </row>
    <row r="3670" spans="1:17" hidden="1" x14ac:dyDescent="0.2">
      <c r="A3670" t="str">
        <f t="shared" si="57"/>
        <v>325.0116</v>
      </c>
      <c r="B3670" t="s">
        <v>48</v>
      </c>
      <c r="C3670" t="s">
        <v>17</v>
      </c>
      <c r="D3670" t="s">
        <v>325</v>
      </c>
      <c r="E3670" t="s">
        <v>337</v>
      </c>
      <c r="F3670">
        <v>202112</v>
      </c>
      <c r="K3670">
        <v>28493635.780000001</v>
      </c>
      <c r="L3670">
        <v>2332975.34</v>
      </c>
      <c r="M3670">
        <v>25904558.890000001</v>
      </c>
      <c r="N3670">
        <v>256101.55000000002</v>
      </c>
      <c r="O3670">
        <v>0</v>
      </c>
      <c r="P3670" t="s">
        <v>42</v>
      </c>
      <c r="Q3670">
        <v>3</v>
      </c>
    </row>
    <row r="3671" spans="1:17" hidden="1" x14ac:dyDescent="0.2">
      <c r="A3671" t="str">
        <f t="shared" si="57"/>
        <v>326.0116</v>
      </c>
      <c r="B3671" t="s">
        <v>49</v>
      </c>
      <c r="C3671" t="s">
        <v>17</v>
      </c>
      <c r="D3671" t="s">
        <v>325</v>
      </c>
      <c r="E3671" t="s">
        <v>337</v>
      </c>
      <c r="F3671">
        <v>202112</v>
      </c>
      <c r="K3671">
        <v>0</v>
      </c>
      <c r="L3671">
        <v>0</v>
      </c>
      <c r="M3671">
        <v>0</v>
      </c>
      <c r="N3671">
        <v>0</v>
      </c>
      <c r="O3671">
        <v>0</v>
      </c>
      <c r="P3671" t="s">
        <v>42</v>
      </c>
      <c r="Q3671">
        <v>3</v>
      </c>
    </row>
    <row r="3672" spans="1:17" hidden="1" x14ac:dyDescent="0.2">
      <c r="A3672" t="str">
        <f t="shared" si="57"/>
        <v>330.0116</v>
      </c>
      <c r="B3672" t="s">
        <v>50</v>
      </c>
      <c r="C3672" t="s">
        <v>17</v>
      </c>
      <c r="D3672" t="s">
        <v>325</v>
      </c>
      <c r="E3672" t="s">
        <v>337</v>
      </c>
      <c r="F3672">
        <v>202112</v>
      </c>
      <c r="K3672">
        <v>3113</v>
      </c>
      <c r="L3672">
        <v>338.07</v>
      </c>
      <c r="M3672">
        <v>2747.85</v>
      </c>
      <c r="N3672">
        <v>27.080000000000002</v>
      </c>
      <c r="O3672">
        <v>0</v>
      </c>
      <c r="P3672" t="s">
        <v>51</v>
      </c>
      <c r="Q3672">
        <v>4</v>
      </c>
    </row>
    <row r="3673" spans="1:17" hidden="1" x14ac:dyDescent="0.2">
      <c r="A3673" t="str">
        <f t="shared" si="57"/>
        <v>331.0116</v>
      </c>
      <c r="B3673" t="s">
        <v>52</v>
      </c>
      <c r="C3673" t="s">
        <v>17</v>
      </c>
      <c r="D3673" t="s">
        <v>325</v>
      </c>
      <c r="E3673" t="s">
        <v>337</v>
      </c>
      <c r="F3673">
        <v>202112</v>
      </c>
      <c r="K3673">
        <v>407856.86</v>
      </c>
      <c r="L3673">
        <v>44483.590000000004</v>
      </c>
      <c r="M3673">
        <v>359809.67</v>
      </c>
      <c r="N3673">
        <v>3563.6</v>
      </c>
      <c r="O3673">
        <v>0</v>
      </c>
      <c r="P3673" t="s">
        <v>51</v>
      </c>
      <c r="Q3673">
        <v>4</v>
      </c>
    </row>
    <row r="3674" spans="1:17" hidden="1" x14ac:dyDescent="0.2">
      <c r="A3674" t="str">
        <f t="shared" si="57"/>
        <v>332.0116</v>
      </c>
      <c r="B3674" t="s">
        <v>53</v>
      </c>
      <c r="C3674" t="s">
        <v>17</v>
      </c>
      <c r="D3674" t="s">
        <v>325</v>
      </c>
      <c r="E3674" t="s">
        <v>337</v>
      </c>
      <c r="F3674">
        <v>202112</v>
      </c>
      <c r="K3674">
        <v>939221.26</v>
      </c>
      <c r="L3674">
        <v>101999.68000000001</v>
      </c>
      <c r="M3674">
        <v>829050.33000000007</v>
      </c>
      <c r="N3674">
        <v>8171.25</v>
      </c>
      <c r="O3674">
        <v>0</v>
      </c>
      <c r="P3674" t="s">
        <v>51</v>
      </c>
      <c r="Q3674">
        <v>4</v>
      </c>
    </row>
    <row r="3675" spans="1:17" hidden="1" x14ac:dyDescent="0.2">
      <c r="A3675" t="str">
        <f t="shared" si="57"/>
        <v>333.0116</v>
      </c>
      <c r="B3675" t="s">
        <v>54</v>
      </c>
      <c r="C3675" t="s">
        <v>17</v>
      </c>
      <c r="D3675" t="s">
        <v>325</v>
      </c>
      <c r="E3675" t="s">
        <v>337</v>
      </c>
      <c r="F3675">
        <v>202112</v>
      </c>
      <c r="K3675">
        <v>1810999.26</v>
      </c>
      <c r="L3675">
        <v>196674.52000000002</v>
      </c>
      <c r="M3675">
        <v>1598569.05</v>
      </c>
      <c r="N3675">
        <v>15755.69</v>
      </c>
      <c r="O3675">
        <v>0</v>
      </c>
      <c r="P3675" t="s">
        <v>51</v>
      </c>
      <c r="Q3675">
        <v>4</v>
      </c>
    </row>
    <row r="3676" spans="1:17" hidden="1" x14ac:dyDescent="0.2">
      <c r="A3676" t="str">
        <f t="shared" si="57"/>
        <v>334.0116</v>
      </c>
      <c r="B3676" t="s">
        <v>55</v>
      </c>
      <c r="C3676" t="s">
        <v>17</v>
      </c>
      <c r="D3676" t="s">
        <v>325</v>
      </c>
      <c r="E3676" t="s">
        <v>337</v>
      </c>
      <c r="F3676">
        <v>202112</v>
      </c>
      <c r="K3676">
        <v>1308509.56</v>
      </c>
      <c r="L3676">
        <v>142294.65</v>
      </c>
      <c r="M3676">
        <v>1154815.6100000001</v>
      </c>
      <c r="N3676">
        <v>11399.300000000001</v>
      </c>
      <c r="O3676">
        <v>0</v>
      </c>
      <c r="P3676" t="s">
        <v>51</v>
      </c>
      <c r="Q3676">
        <v>4</v>
      </c>
    </row>
    <row r="3677" spans="1:17" hidden="1" x14ac:dyDescent="0.2">
      <c r="A3677" t="str">
        <f t="shared" si="57"/>
        <v>335.0116</v>
      </c>
      <c r="B3677" t="s">
        <v>56</v>
      </c>
      <c r="C3677" t="s">
        <v>17</v>
      </c>
      <c r="D3677" t="s">
        <v>325</v>
      </c>
      <c r="E3677" t="s">
        <v>337</v>
      </c>
      <c r="F3677">
        <v>202112</v>
      </c>
      <c r="K3677">
        <v>9909.09</v>
      </c>
      <c r="L3677">
        <v>1077.42</v>
      </c>
      <c r="M3677">
        <v>8745.36</v>
      </c>
      <c r="N3677">
        <v>86.31</v>
      </c>
      <c r="O3677">
        <v>0</v>
      </c>
      <c r="P3677" t="s">
        <v>51</v>
      </c>
      <c r="Q3677">
        <v>4</v>
      </c>
    </row>
    <row r="3678" spans="1:17" hidden="1" x14ac:dyDescent="0.2">
      <c r="A3678" t="str">
        <f t="shared" si="57"/>
        <v>340.0116</v>
      </c>
      <c r="B3678" t="s">
        <v>57</v>
      </c>
      <c r="C3678" t="s">
        <v>17</v>
      </c>
      <c r="D3678" t="s">
        <v>325</v>
      </c>
      <c r="E3678" t="s">
        <v>337</v>
      </c>
      <c r="F3678">
        <v>202112</v>
      </c>
      <c r="K3678">
        <v>24785770.780000001</v>
      </c>
      <c r="L3678">
        <v>40195.020000000004</v>
      </c>
      <c r="M3678">
        <v>24710291.829999998</v>
      </c>
      <c r="N3678">
        <v>35283.93</v>
      </c>
      <c r="O3678">
        <v>0</v>
      </c>
      <c r="P3678" t="s">
        <v>58</v>
      </c>
      <c r="Q3678">
        <v>5</v>
      </c>
    </row>
    <row r="3679" spans="1:17" hidden="1" x14ac:dyDescent="0.2">
      <c r="A3679" t="str">
        <f t="shared" si="57"/>
        <v>340.1116</v>
      </c>
      <c r="B3679" t="s">
        <v>59</v>
      </c>
      <c r="C3679" t="s">
        <v>17</v>
      </c>
      <c r="D3679" t="s">
        <v>325</v>
      </c>
      <c r="E3679" t="s">
        <v>337</v>
      </c>
      <c r="F3679">
        <v>202112</v>
      </c>
      <c r="K3679">
        <v>8436308.5800000001</v>
      </c>
      <c r="L3679">
        <v>6397</v>
      </c>
      <c r="M3679">
        <v>8356515.6900000004</v>
      </c>
      <c r="N3679">
        <v>73395.89</v>
      </c>
      <c r="O3679">
        <v>0</v>
      </c>
      <c r="P3679" t="s">
        <v>58</v>
      </c>
      <c r="Q3679">
        <v>5</v>
      </c>
    </row>
    <row r="3680" spans="1:17" hidden="1" x14ac:dyDescent="0.2">
      <c r="A3680" t="str">
        <f t="shared" si="57"/>
        <v>340.1116</v>
      </c>
      <c r="B3680" t="s">
        <v>240</v>
      </c>
      <c r="C3680" t="s">
        <v>17</v>
      </c>
      <c r="D3680" t="s">
        <v>325</v>
      </c>
      <c r="E3680" t="s">
        <v>337</v>
      </c>
      <c r="F3680">
        <v>202112</v>
      </c>
      <c r="K3680">
        <v>1279858.6099999999</v>
      </c>
      <c r="L3680">
        <v>0</v>
      </c>
      <c r="M3680">
        <v>1268331.49</v>
      </c>
      <c r="N3680">
        <v>11527.12</v>
      </c>
      <c r="O3680">
        <v>0</v>
      </c>
      <c r="P3680" t="s">
        <v>58</v>
      </c>
      <c r="Q3680">
        <v>5</v>
      </c>
    </row>
    <row r="3681" spans="1:17" hidden="1" x14ac:dyDescent="0.2">
      <c r="A3681" t="str">
        <f t="shared" si="57"/>
        <v>340.2116</v>
      </c>
      <c r="B3681" t="s">
        <v>241</v>
      </c>
      <c r="C3681" t="s">
        <v>17</v>
      </c>
      <c r="D3681" t="s">
        <v>325</v>
      </c>
      <c r="E3681" t="s">
        <v>337</v>
      </c>
      <c r="F3681">
        <v>202112</v>
      </c>
      <c r="K3681">
        <v>4649423.51</v>
      </c>
      <c r="L3681">
        <v>0</v>
      </c>
      <c r="M3681">
        <v>4607399.51</v>
      </c>
      <c r="N3681">
        <v>42024</v>
      </c>
      <c r="O3681">
        <v>0</v>
      </c>
      <c r="P3681" t="s">
        <v>58</v>
      </c>
      <c r="Q3681">
        <v>5</v>
      </c>
    </row>
    <row r="3682" spans="1:17" hidden="1" x14ac:dyDescent="0.2">
      <c r="A3682" t="str">
        <f t="shared" si="57"/>
        <v>340.2116</v>
      </c>
      <c r="B3682" t="s">
        <v>242</v>
      </c>
      <c r="C3682" t="s">
        <v>17</v>
      </c>
      <c r="D3682" t="s">
        <v>325</v>
      </c>
      <c r="E3682" t="s">
        <v>337</v>
      </c>
      <c r="F3682">
        <v>202112</v>
      </c>
      <c r="K3682">
        <v>15194355.24</v>
      </c>
      <c r="L3682">
        <v>0</v>
      </c>
      <c r="M3682">
        <v>15060757.279999999</v>
      </c>
      <c r="N3682">
        <v>133597.96</v>
      </c>
      <c r="O3682">
        <v>0</v>
      </c>
      <c r="P3682" t="s">
        <v>58</v>
      </c>
      <c r="Q3682">
        <v>5</v>
      </c>
    </row>
    <row r="3683" spans="1:17" hidden="1" x14ac:dyDescent="0.2">
      <c r="A3683" t="str">
        <f t="shared" si="57"/>
        <v>340.2116</v>
      </c>
      <c r="B3683" t="s">
        <v>243</v>
      </c>
      <c r="C3683" t="s">
        <v>17</v>
      </c>
      <c r="D3683" t="s">
        <v>325</v>
      </c>
      <c r="E3683" t="s">
        <v>337</v>
      </c>
      <c r="F3683">
        <v>202112</v>
      </c>
      <c r="K3683">
        <v>8227415.2400000002</v>
      </c>
      <c r="L3683">
        <v>0</v>
      </c>
      <c r="M3683">
        <v>8155836.7300000004</v>
      </c>
      <c r="N3683">
        <v>71578.509999999995</v>
      </c>
      <c r="O3683">
        <v>0</v>
      </c>
      <c r="P3683" t="s">
        <v>58</v>
      </c>
      <c r="Q3683">
        <v>5</v>
      </c>
    </row>
    <row r="3684" spans="1:17" hidden="1" x14ac:dyDescent="0.2">
      <c r="A3684" t="str">
        <f t="shared" si="57"/>
        <v>340.2116</v>
      </c>
      <c r="B3684" t="s">
        <v>244</v>
      </c>
      <c r="C3684" t="s">
        <v>17</v>
      </c>
      <c r="D3684" t="s">
        <v>325</v>
      </c>
      <c r="E3684" t="s">
        <v>337</v>
      </c>
      <c r="F3684">
        <v>202112</v>
      </c>
      <c r="K3684">
        <v>627858.61</v>
      </c>
      <c r="L3684">
        <v>0</v>
      </c>
      <c r="M3684">
        <v>622396.24</v>
      </c>
      <c r="N3684">
        <v>5462.37</v>
      </c>
      <c r="O3684">
        <v>0</v>
      </c>
      <c r="P3684" t="s">
        <v>58</v>
      </c>
      <c r="Q3684">
        <v>5</v>
      </c>
    </row>
    <row r="3685" spans="1:17" hidden="1" x14ac:dyDescent="0.2">
      <c r="A3685" t="str">
        <f t="shared" si="57"/>
        <v>340.2116</v>
      </c>
      <c r="B3685" t="s">
        <v>245</v>
      </c>
      <c r="C3685" t="s">
        <v>17</v>
      </c>
      <c r="D3685" t="s">
        <v>325</v>
      </c>
      <c r="E3685" t="s">
        <v>337</v>
      </c>
      <c r="F3685">
        <v>202112</v>
      </c>
      <c r="K3685">
        <v>285121.43</v>
      </c>
      <c r="L3685">
        <v>0</v>
      </c>
      <c r="M3685">
        <v>282640.87</v>
      </c>
      <c r="N3685">
        <v>2480.56</v>
      </c>
      <c r="O3685">
        <v>0</v>
      </c>
      <c r="P3685" t="s">
        <v>58</v>
      </c>
      <c r="Q3685">
        <v>5</v>
      </c>
    </row>
    <row r="3686" spans="1:17" hidden="1" x14ac:dyDescent="0.2">
      <c r="A3686" t="str">
        <f t="shared" si="57"/>
        <v>340.2116</v>
      </c>
      <c r="B3686" t="s">
        <v>246</v>
      </c>
      <c r="C3686" t="s">
        <v>17</v>
      </c>
      <c r="D3686" t="s">
        <v>325</v>
      </c>
      <c r="E3686" t="s">
        <v>337</v>
      </c>
      <c r="F3686">
        <v>202112</v>
      </c>
      <c r="K3686">
        <v>10308892.52</v>
      </c>
      <c r="L3686">
        <v>0</v>
      </c>
      <c r="M3686">
        <v>10219205.16</v>
      </c>
      <c r="N3686">
        <v>89687.360000000001</v>
      </c>
      <c r="O3686">
        <v>0</v>
      </c>
      <c r="P3686" t="s">
        <v>58</v>
      </c>
      <c r="Q3686">
        <v>5</v>
      </c>
    </row>
    <row r="3687" spans="1:17" hidden="1" x14ac:dyDescent="0.2">
      <c r="A3687" t="str">
        <f t="shared" si="57"/>
        <v>340.2116</v>
      </c>
      <c r="B3687" t="s">
        <v>247</v>
      </c>
      <c r="C3687" t="s">
        <v>17</v>
      </c>
      <c r="D3687" t="s">
        <v>325</v>
      </c>
      <c r="E3687" t="s">
        <v>337</v>
      </c>
      <c r="F3687">
        <v>202112</v>
      </c>
      <c r="K3687">
        <v>34559619.32</v>
      </c>
      <c r="L3687">
        <v>0</v>
      </c>
      <c r="M3687">
        <v>34258950.630000003</v>
      </c>
      <c r="N3687">
        <v>300668.69</v>
      </c>
      <c r="O3687">
        <v>0</v>
      </c>
      <c r="P3687" t="s">
        <v>58</v>
      </c>
      <c r="Q3687">
        <v>5</v>
      </c>
    </row>
    <row r="3688" spans="1:17" hidden="1" x14ac:dyDescent="0.2">
      <c r="A3688" t="str">
        <f t="shared" si="57"/>
        <v>340.2116</v>
      </c>
      <c r="B3688" t="s">
        <v>248</v>
      </c>
      <c r="C3688" t="s">
        <v>17</v>
      </c>
      <c r="D3688" t="s">
        <v>325</v>
      </c>
      <c r="E3688" t="s">
        <v>337</v>
      </c>
      <c r="F3688">
        <v>202112</v>
      </c>
      <c r="K3688">
        <v>1917437.85</v>
      </c>
      <c r="L3688">
        <v>0</v>
      </c>
      <c r="M3688">
        <v>1900756.1400000001</v>
      </c>
      <c r="N3688">
        <v>16681.71</v>
      </c>
      <c r="O3688">
        <v>0</v>
      </c>
      <c r="P3688" t="s">
        <v>58</v>
      </c>
      <c r="Q3688">
        <v>5</v>
      </c>
    </row>
    <row r="3689" spans="1:17" hidden="1" x14ac:dyDescent="0.2">
      <c r="A3689" t="str">
        <f t="shared" si="57"/>
        <v>340.3116</v>
      </c>
      <c r="B3689" t="s">
        <v>249</v>
      </c>
      <c r="C3689" t="s">
        <v>17</v>
      </c>
      <c r="D3689" t="s">
        <v>325</v>
      </c>
      <c r="E3689" t="s">
        <v>337</v>
      </c>
      <c r="F3689">
        <v>202112</v>
      </c>
      <c r="K3689">
        <v>25463945.66</v>
      </c>
      <c r="L3689">
        <v>0</v>
      </c>
      <c r="M3689">
        <v>25242409.34</v>
      </c>
      <c r="N3689">
        <v>221536.32</v>
      </c>
      <c r="O3689">
        <v>0</v>
      </c>
      <c r="P3689" t="s">
        <v>58</v>
      </c>
      <c r="Q3689">
        <v>5</v>
      </c>
    </row>
    <row r="3690" spans="1:17" hidden="1" x14ac:dyDescent="0.2">
      <c r="A3690" t="str">
        <f t="shared" si="57"/>
        <v>340.3116</v>
      </c>
      <c r="B3690" t="s">
        <v>250</v>
      </c>
      <c r="C3690" t="s">
        <v>17</v>
      </c>
      <c r="D3690" t="s">
        <v>325</v>
      </c>
      <c r="E3690" t="s">
        <v>337</v>
      </c>
      <c r="F3690">
        <v>202112</v>
      </c>
      <c r="K3690">
        <v>20105953.219999999</v>
      </c>
      <c r="L3690">
        <v>0</v>
      </c>
      <c r="M3690">
        <v>19931031.43</v>
      </c>
      <c r="N3690">
        <v>174921.79</v>
      </c>
      <c r="O3690">
        <v>0</v>
      </c>
      <c r="P3690" t="s">
        <v>58</v>
      </c>
      <c r="Q3690">
        <v>5</v>
      </c>
    </row>
    <row r="3691" spans="1:17" hidden="1" x14ac:dyDescent="0.2">
      <c r="A3691" t="str">
        <f t="shared" si="57"/>
        <v>340.3116</v>
      </c>
      <c r="B3691" t="s">
        <v>333</v>
      </c>
      <c r="C3691" t="s">
        <v>17</v>
      </c>
      <c r="D3691" t="s">
        <v>325</v>
      </c>
      <c r="E3691" t="s">
        <v>337</v>
      </c>
      <c r="F3691">
        <v>202112</v>
      </c>
      <c r="K3691">
        <v>7539271.9500000002</v>
      </c>
      <c r="L3691">
        <v>0</v>
      </c>
      <c r="M3691">
        <v>7473680.2800000003</v>
      </c>
      <c r="N3691">
        <v>65591.67</v>
      </c>
      <c r="O3691">
        <v>0</v>
      </c>
      <c r="P3691" t="s">
        <v>58</v>
      </c>
      <c r="Q3691">
        <v>5</v>
      </c>
    </row>
    <row r="3692" spans="1:17" hidden="1" x14ac:dyDescent="0.2">
      <c r="A3692" t="str">
        <f t="shared" si="57"/>
        <v>340.4116</v>
      </c>
      <c r="B3692" t="s">
        <v>60</v>
      </c>
      <c r="C3692" t="s">
        <v>17</v>
      </c>
      <c r="D3692" t="s">
        <v>325</v>
      </c>
      <c r="E3692" t="s">
        <v>337</v>
      </c>
      <c r="F3692">
        <v>202112</v>
      </c>
      <c r="K3692">
        <v>1428</v>
      </c>
      <c r="L3692">
        <v>155.08000000000001</v>
      </c>
      <c r="M3692">
        <v>1260.5</v>
      </c>
      <c r="N3692">
        <v>12.42</v>
      </c>
      <c r="O3692">
        <v>0</v>
      </c>
      <c r="P3692" t="s">
        <v>58</v>
      </c>
      <c r="Q3692">
        <v>5</v>
      </c>
    </row>
    <row r="3693" spans="1:17" hidden="1" x14ac:dyDescent="0.2">
      <c r="A3693" t="str">
        <f t="shared" si="57"/>
        <v>341.0116</v>
      </c>
      <c r="B3693" t="s">
        <v>61</v>
      </c>
      <c r="C3693" t="s">
        <v>17</v>
      </c>
      <c r="D3693" t="s">
        <v>325</v>
      </c>
      <c r="E3693" t="s">
        <v>337</v>
      </c>
      <c r="F3693">
        <v>202112</v>
      </c>
      <c r="K3693">
        <v>16591420.970000001</v>
      </c>
      <c r="L3693">
        <v>1470074.96</v>
      </c>
      <c r="M3693">
        <v>14976887.140000001</v>
      </c>
      <c r="N3693">
        <v>144458.87</v>
      </c>
      <c r="O3693">
        <v>0</v>
      </c>
      <c r="P3693" t="s">
        <v>58</v>
      </c>
      <c r="Q3693">
        <v>5</v>
      </c>
    </row>
    <row r="3694" spans="1:17" hidden="1" x14ac:dyDescent="0.2">
      <c r="A3694" t="str">
        <f t="shared" si="57"/>
        <v>341.0116</v>
      </c>
      <c r="B3694" t="s">
        <v>291</v>
      </c>
      <c r="C3694" t="s">
        <v>17</v>
      </c>
      <c r="D3694" t="s">
        <v>325</v>
      </c>
      <c r="E3694" t="s">
        <v>337</v>
      </c>
      <c r="F3694">
        <v>202112</v>
      </c>
      <c r="K3694">
        <v>32449693.690000001</v>
      </c>
      <c r="L3694">
        <v>0</v>
      </c>
      <c r="M3694">
        <v>32141620.850000001</v>
      </c>
      <c r="N3694">
        <v>308072.84000000003</v>
      </c>
      <c r="O3694">
        <v>0</v>
      </c>
      <c r="P3694" t="s">
        <v>58</v>
      </c>
      <c r="Q3694">
        <v>5</v>
      </c>
    </row>
    <row r="3695" spans="1:17" hidden="1" x14ac:dyDescent="0.2">
      <c r="A3695" t="str">
        <f t="shared" si="57"/>
        <v>341.4116</v>
      </c>
      <c r="B3695" t="s">
        <v>62</v>
      </c>
      <c r="C3695" t="s">
        <v>17</v>
      </c>
      <c r="D3695" t="s">
        <v>325</v>
      </c>
      <c r="E3695" t="s">
        <v>337</v>
      </c>
      <c r="F3695">
        <v>202112</v>
      </c>
      <c r="K3695">
        <v>2052</v>
      </c>
      <c r="L3695">
        <v>222.85</v>
      </c>
      <c r="M3695">
        <v>1811.3</v>
      </c>
      <c r="N3695">
        <v>17.850000000000001</v>
      </c>
      <c r="O3695">
        <v>0</v>
      </c>
      <c r="P3695" t="s">
        <v>58</v>
      </c>
      <c r="Q3695">
        <v>5</v>
      </c>
    </row>
    <row r="3696" spans="1:17" hidden="1" x14ac:dyDescent="0.2">
      <c r="A3696" t="str">
        <f t="shared" si="57"/>
        <v>342.0116</v>
      </c>
      <c r="B3696" t="s">
        <v>63</v>
      </c>
      <c r="C3696" t="s">
        <v>17</v>
      </c>
      <c r="D3696" t="s">
        <v>325</v>
      </c>
      <c r="E3696" t="s">
        <v>337</v>
      </c>
      <c r="F3696">
        <v>202112</v>
      </c>
      <c r="K3696">
        <v>7099074.0800000001</v>
      </c>
      <c r="L3696">
        <v>762859.34</v>
      </c>
      <c r="M3696">
        <v>6274287.4199999999</v>
      </c>
      <c r="N3696">
        <v>61927.32</v>
      </c>
      <c r="O3696">
        <v>0</v>
      </c>
      <c r="P3696" t="s">
        <v>58</v>
      </c>
      <c r="Q3696">
        <v>5</v>
      </c>
    </row>
    <row r="3697" spans="1:17" hidden="1" x14ac:dyDescent="0.2">
      <c r="A3697" t="str">
        <f t="shared" si="57"/>
        <v>342.0116</v>
      </c>
      <c r="B3697" t="s">
        <v>292</v>
      </c>
      <c r="C3697" t="s">
        <v>17</v>
      </c>
      <c r="D3697" t="s">
        <v>325</v>
      </c>
      <c r="E3697" t="s">
        <v>337</v>
      </c>
      <c r="F3697">
        <v>202112</v>
      </c>
      <c r="K3697">
        <v>11224247.199999999</v>
      </c>
      <c r="L3697">
        <v>0</v>
      </c>
      <c r="M3697">
        <v>11121985.92</v>
      </c>
      <c r="N3697">
        <v>102261.28</v>
      </c>
      <c r="O3697">
        <v>0</v>
      </c>
      <c r="P3697" t="s">
        <v>58</v>
      </c>
      <c r="Q3697">
        <v>5</v>
      </c>
    </row>
    <row r="3698" spans="1:17" hidden="1" x14ac:dyDescent="0.2">
      <c r="A3698" t="str">
        <f t="shared" si="57"/>
        <v>343.0116</v>
      </c>
      <c r="B3698" t="s">
        <v>64</v>
      </c>
      <c r="C3698" t="s">
        <v>17</v>
      </c>
      <c r="D3698" t="s">
        <v>325</v>
      </c>
      <c r="E3698" t="s">
        <v>337</v>
      </c>
      <c r="F3698">
        <v>202112</v>
      </c>
      <c r="K3698">
        <v>0</v>
      </c>
      <c r="L3698">
        <v>0</v>
      </c>
      <c r="M3698">
        <v>0</v>
      </c>
      <c r="N3698">
        <v>0</v>
      </c>
      <c r="O3698">
        <v>0</v>
      </c>
      <c r="P3698" t="s">
        <v>58</v>
      </c>
      <c r="Q3698">
        <v>5</v>
      </c>
    </row>
    <row r="3699" spans="1:17" hidden="1" x14ac:dyDescent="0.2">
      <c r="A3699" t="str">
        <f t="shared" si="57"/>
        <v>344.0116</v>
      </c>
      <c r="B3699" t="s">
        <v>65</v>
      </c>
      <c r="C3699" t="s">
        <v>17</v>
      </c>
      <c r="D3699" t="s">
        <v>325</v>
      </c>
      <c r="E3699" t="s">
        <v>337</v>
      </c>
      <c r="F3699">
        <v>202112</v>
      </c>
      <c r="K3699">
        <v>1224256756.47</v>
      </c>
      <c r="L3699">
        <v>21063324</v>
      </c>
      <c r="M3699">
        <v>1192542390.4400001</v>
      </c>
      <c r="N3699">
        <v>10651042.029999999</v>
      </c>
      <c r="O3699">
        <v>0</v>
      </c>
      <c r="P3699" t="s">
        <v>58</v>
      </c>
      <c r="Q3699">
        <v>5</v>
      </c>
    </row>
    <row r="3700" spans="1:17" hidden="1" x14ac:dyDescent="0.2">
      <c r="A3700" t="str">
        <f t="shared" si="57"/>
        <v>344.0116</v>
      </c>
      <c r="B3700" t="s">
        <v>251</v>
      </c>
      <c r="C3700" t="s">
        <v>17</v>
      </c>
      <c r="D3700" t="s">
        <v>325</v>
      </c>
      <c r="E3700" t="s">
        <v>337</v>
      </c>
      <c r="F3700">
        <v>202112</v>
      </c>
      <c r="K3700">
        <v>235655358.90000001</v>
      </c>
      <c r="L3700">
        <v>0</v>
      </c>
      <c r="M3700">
        <v>233386817.78</v>
      </c>
      <c r="N3700">
        <v>2268541.12</v>
      </c>
      <c r="O3700">
        <v>0</v>
      </c>
      <c r="P3700" t="s">
        <v>58</v>
      </c>
      <c r="Q3700">
        <v>5</v>
      </c>
    </row>
    <row r="3701" spans="1:17" hidden="1" x14ac:dyDescent="0.2">
      <c r="A3701" t="str">
        <f t="shared" si="57"/>
        <v>344.0116</v>
      </c>
      <c r="B3701" t="s">
        <v>295</v>
      </c>
      <c r="C3701" t="s">
        <v>17</v>
      </c>
      <c r="D3701" t="s">
        <v>325</v>
      </c>
      <c r="E3701" t="s">
        <v>337</v>
      </c>
      <c r="F3701">
        <v>202112</v>
      </c>
      <c r="K3701">
        <v>739931.28</v>
      </c>
      <c r="L3701">
        <v>0</v>
      </c>
      <c r="M3701">
        <v>739931.28</v>
      </c>
      <c r="N3701">
        <v>0</v>
      </c>
      <c r="O3701">
        <v>0</v>
      </c>
      <c r="P3701" t="s">
        <v>58</v>
      </c>
      <c r="Q3701">
        <v>5</v>
      </c>
    </row>
    <row r="3702" spans="1:17" hidden="1" x14ac:dyDescent="0.2">
      <c r="A3702" t="str">
        <f t="shared" si="57"/>
        <v>344.0116</v>
      </c>
      <c r="B3702" t="s">
        <v>66</v>
      </c>
      <c r="C3702" t="s">
        <v>17</v>
      </c>
      <c r="D3702" t="s">
        <v>325</v>
      </c>
      <c r="E3702" t="s">
        <v>337</v>
      </c>
      <c r="F3702">
        <v>202112</v>
      </c>
      <c r="K3702">
        <v>0</v>
      </c>
      <c r="L3702">
        <v>0</v>
      </c>
      <c r="M3702">
        <v>0</v>
      </c>
      <c r="N3702">
        <v>0</v>
      </c>
      <c r="O3702">
        <v>0</v>
      </c>
      <c r="P3702" t="s">
        <v>58</v>
      </c>
      <c r="Q3702">
        <v>5</v>
      </c>
    </row>
    <row r="3703" spans="1:17" hidden="1" x14ac:dyDescent="0.2">
      <c r="A3703" t="str">
        <f t="shared" si="57"/>
        <v>344.2116</v>
      </c>
      <c r="B3703" t="s">
        <v>252</v>
      </c>
      <c r="C3703" t="s">
        <v>17</v>
      </c>
      <c r="D3703" t="s">
        <v>325</v>
      </c>
      <c r="E3703" t="s">
        <v>337</v>
      </c>
      <c r="F3703">
        <v>202112</v>
      </c>
      <c r="K3703">
        <v>77437704.799999997</v>
      </c>
      <c r="L3703">
        <v>0</v>
      </c>
      <c r="M3703">
        <v>76745016.590000004</v>
      </c>
      <c r="N3703">
        <v>692688.21</v>
      </c>
      <c r="O3703">
        <v>0</v>
      </c>
      <c r="P3703" t="s">
        <v>58</v>
      </c>
      <c r="Q3703">
        <v>5</v>
      </c>
    </row>
    <row r="3704" spans="1:17" hidden="1" x14ac:dyDescent="0.2">
      <c r="A3704" t="str">
        <f t="shared" si="57"/>
        <v>344.2116</v>
      </c>
      <c r="B3704" t="s">
        <v>253</v>
      </c>
      <c r="C3704" t="s">
        <v>17</v>
      </c>
      <c r="D3704" t="s">
        <v>325</v>
      </c>
      <c r="E3704" t="s">
        <v>337</v>
      </c>
      <c r="F3704">
        <v>202112</v>
      </c>
      <c r="K3704">
        <v>54841990.469999999</v>
      </c>
      <c r="L3704">
        <v>0</v>
      </c>
      <c r="M3704">
        <v>54352444.350000001</v>
      </c>
      <c r="N3704">
        <v>489546.12</v>
      </c>
      <c r="O3704">
        <v>0</v>
      </c>
      <c r="P3704" t="s">
        <v>58</v>
      </c>
      <c r="Q3704">
        <v>5</v>
      </c>
    </row>
    <row r="3705" spans="1:17" hidden="1" x14ac:dyDescent="0.2">
      <c r="A3705" t="str">
        <f t="shared" si="57"/>
        <v>344.2116</v>
      </c>
      <c r="B3705" t="s">
        <v>254</v>
      </c>
      <c r="C3705" t="s">
        <v>17</v>
      </c>
      <c r="D3705" t="s">
        <v>325</v>
      </c>
      <c r="E3705" t="s">
        <v>337</v>
      </c>
      <c r="F3705">
        <v>202112</v>
      </c>
      <c r="K3705">
        <v>133710562.27</v>
      </c>
      <c r="L3705">
        <v>0</v>
      </c>
      <c r="M3705">
        <v>132535387.95</v>
      </c>
      <c r="N3705">
        <v>1175174.32</v>
      </c>
      <c r="O3705">
        <v>0</v>
      </c>
      <c r="P3705" t="s">
        <v>58</v>
      </c>
      <c r="Q3705">
        <v>5</v>
      </c>
    </row>
    <row r="3706" spans="1:17" hidden="1" x14ac:dyDescent="0.2">
      <c r="A3706" t="str">
        <f t="shared" si="57"/>
        <v>344.2116</v>
      </c>
      <c r="B3706" t="s">
        <v>255</v>
      </c>
      <c r="C3706" t="s">
        <v>17</v>
      </c>
      <c r="D3706" t="s">
        <v>325</v>
      </c>
      <c r="E3706" t="s">
        <v>337</v>
      </c>
      <c r="F3706">
        <v>202112</v>
      </c>
      <c r="K3706">
        <v>368672175.38</v>
      </c>
      <c r="L3706">
        <v>0</v>
      </c>
      <c r="M3706">
        <v>365464727.44999999</v>
      </c>
      <c r="N3706">
        <v>3207447.93</v>
      </c>
      <c r="O3706">
        <v>0</v>
      </c>
      <c r="P3706" t="s">
        <v>58</v>
      </c>
      <c r="Q3706">
        <v>5</v>
      </c>
    </row>
    <row r="3707" spans="1:17" hidden="1" x14ac:dyDescent="0.2">
      <c r="A3707" t="str">
        <f t="shared" si="57"/>
        <v>344.2116</v>
      </c>
      <c r="B3707" t="s">
        <v>256</v>
      </c>
      <c r="C3707" t="s">
        <v>17</v>
      </c>
      <c r="D3707" t="s">
        <v>325</v>
      </c>
      <c r="E3707" t="s">
        <v>337</v>
      </c>
      <c r="F3707">
        <v>202112</v>
      </c>
      <c r="K3707">
        <v>203975858.43000001</v>
      </c>
      <c r="L3707">
        <v>0</v>
      </c>
      <c r="M3707">
        <v>202201268.46000001</v>
      </c>
      <c r="N3707">
        <v>1774589.97</v>
      </c>
      <c r="O3707">
        <v>0</v>
      </c>
      <c r="P3707" t="s">
        <v>58</v>
      </c>
      <c r="Q3707">
        <v>5</v>
      </c>
    </row>
    <row r="3708" spans="1:17" hidden="1" x14ac:dyDescent="0.2">
      <c r="A3708" t="str">
        <f t="shared" si="57"/>
        <v>344.2116</v>
      </c>
      <c r="B3708" t="s">
        <v>257</v>
      </c>
      <c r="C3708" t="s">
        <v>17</v>
      </c>
      <c r="D3708" t="s">
        <v>325</v>
      </c>
      <c r="E3708" t="s">
        <v>337</v>
      </c>
      <c r="F3708">
        <v>202112</v>
      </c>
      <c r="K3708">
        <v>104834454.5</v>
      </c>
      <c r="L3708">
        <v>0</v>
      </c>
      <c r="M3708">
        <v>103922394.75</v>
      </c>
      <c r="N3708">
        <v>912059.75</v>
      </c>
      <c r="O3708">
        <v>0</v>
      </c>
      <c r="P3708" t="s">
        <v>58</v>
      </c>
      <c r="Q3708">
        <v>5</v>
      </c>
    </row>
    <row r="3709" spans="1:17" hidden="1" x14ac:dyDescent="0.2">
      <c r="A3709" t="str">
        <f t="shared" si="57"/>
        <v>344.2116</v>
      </c>
      <c r="B3709" t="s">
        <v>258</v>
      </c>
      <c r="C3709" t="s">
        <v>17</v>
      </c>
      <c r="D3709" t="s">
        <v>325</v>
      </c>
      <c r="E3709" t="s">
        <v>337</v>
      </c>
      <c r="F3709">
        <v>202112</v>
      </c>
      <c r="K3709">
        <v>1461192936.96</v>
      </c>
      <c r="L3709">
        <v>0</v>
      </c>
      <c r="M3709">
        <v>1448480558.4100001</v>
      </c>
      <c r="N3709">
        <v>12712378.550000001</v>
      </c>
      <c r="O3709">
        <v>0</v>
      </c>
      <c r="P3709" t="s">
        <v>58</v>
      </c>
      <c r="Q3709">
        <v>5</v>
      </c>
    </row>
    <row r="3710" spans="1:17" hidden="1" x14ac:dyDescent="0.2">
      <c r="A3710" t="str">
        <f t="shared" si="57"/>
        <v>344.2116</v>
      </c>
      <c r="B3710" t="s">
        <v>259</v>
      </c>
      <c r="C3710" t="s">
        <v>17</v>
      </c>
      <c r="D3710" t="s">
        <v>325</v>
      </c>
      <c r="E3710" t="s">
        <v>337</v>
      </c>
      <c r="F3710">
        <v>202112</v>
      </c>
      <c r="K3710">
        <v>1474292527.8699999</v>
      </c>
      <c r="L3710">
        <v>0</v>
      </c>
      <c r="M3710">
        <v>1461466182.8800001</v>
      </c>
      <c r="N3710">
        <v>12826344.99</v>
      </c>
      <c r="O3710">
        <v>0</v>
      </c>
      <c r="P3710" t="s">
        <v>58</v>
      </c>
      <c r="Q3710">
        <v>5</v>
      </c>
    </row>
    <row r="3711" spans="1:17" hidden="1" x14ac:dyDescent="0.2">
      <c r="A3711" t="str">
        <f t="shared" si="57"/>
        <v>344.2116</v>
      </c>
      <c r="B3711" t="s">
        <v>260</v>
      </c>
      <c r="C3711" t="s">
        <v>17</v>
      </c>
      <c r="D3711" t="s">
        <v>325</v>
      </c>
      <c r="E3711" t="s">
        <v>337</v>
      </c>
      <c r="F3711">
        <v>202112</v>
      </c>
      <c r="K3711">
        <v>208638828.97</v>
      </c>
      <c r="L3711">
        <v>0</v>
      </c>
      <c r="M3711">
        <v>206823671.15000001</v>
      </c>
      <c r="N3711">
        <v>1815157.82</v>
      </c>
      <c r="O3711">
        <v>0</v>
      </c>
      <c r="P3711" t="s">
        <v>58</v>
      </c>
      <c r="Q3711">
        <v>5</v>
      </c>
    </row>
    <row r="3712" spans="1:17" hidden="1" x14ac:dyDescent="0.2">
      <c r="A3712" t="str">
        <f t="shared" si="57"/>
        <v>344.3116</v>
      </c>
      <c r="B3712" t="s">
        <v>261</v>
      </c>
      <c r="C3712" t="s">
        <v>17</v>
      </c>
      <c r="D3712" t="s">
        <v>325</v>
      </c>
      <c r="E3712" t="s">
        <v>337</v>
      </c>
      <c r="F3712">
        <v>202112</v>
      </c>
      <c r="K3712">
        <v>726024890.5</v>
      </c>
      <c r="L3712">
        <v>0</v>
      </c>
      <c r="M3712">
        <v>719708473.95000005</v>
      </c>
      <c r="N3712">
        <v>6316416.5499999998</v>
      </c>
      <c r="O3712">
        <v>0</v>
      </c>
      <c r="P3712" t="s">
        <v>58</v>
      </c>
      <c r="Q3712">
        <v>5</v>
      </c>
    </row>
    <row r="3713" spans="1:17" hidden="1" x14ac:dyDescent="0.2">
      <c r="A3713" t="str">
        <f t="shared" si="57"/>
        <v>344.3116</v>
      </c>
      <c r="B3713" t="s">
        <v>262</v>
      </c>
      <c r="C3713" t="s">
        <v>17</v>
      </c>
      <c r="D3713" t="s">
        <v>325</v>
      </c>
      <c r="E3713" t="s">
        <v>337</v>
      </c>
      <c r="F3713">
        <v>202112</v>
      </c>
      <c r="K3713">
        <v>2844631310.27</v>
      </c>
      <c r="L3713">
        <v>0</v>
      </c>
      <c r="M3713">
        <v>2819883017.8699999</v>
      </c>
      <c r="N3713">
        <v>24748292.399999999</v>
      </c>
      <c r="O3713">
        <v>0</v>
      </c>
      <c r="P3713" t="s">
        <v>58</v>
      </c>
      <c r="Q3713">
        <v>5</v>
      </c>
    </row>
    <row r="3714" spans="1:17" hidden="1" x14ac:dyDescent="0.2">
      <c r="A3714" t="str">
        <f t="shared" si="57"/>
        <v>344.3116</v>
      </c>
      <c r="B3714" t="s">
        <v>263</v>
      </c>
      <c r="C3714" t="s">
        <v>17</v>
      </c>
      <c r="D3714" t="s">
        <v>325</v>
      </c>
      <c r="E3714" t="s">
        <v>337</v>
      </c>
      <c r="F3714">
        <v>202112</v>
      </c>
      <c r="K3714">
        <v>805558719.39999998</v>
      </c>
      <c r="L3714">
        <v>0</v>
      </c>
      <c r="M3714">
        <v>798550358.53999996</v>
      </c>
      <c r="N3714">
        <v>7008360.8600000003</v>
      </c>
      <c r="O3714">
        <v>0</v>
      </c>
      <c r="P3714" t="s">
        <v>58</v>
      </c>
      <c r="Q3714">
        <v>5</v>
      </c>
    </row>
    <row r="3715" spans="1:17" hidden="1" x14ac:dyDescent="0.2">
      <c r="A3715" t="str">
        <f t="shared" ref="A3715:A3778" si="58">_xlfn.CONCAT(MID(B3715,3,5),E3715)</f>
        <v>344.4116</v>
      </c>
      <c r="B3715" t="s">
        <v>264</v>
      </c>
      <c r="C3715" t="s">
        <v>17</v>
      </c>
      <c r="D3715" t="s">
        <v>325</v>
      </c>
      <c r="E3715" t="s">
        <v>337</v>
      </c>
      <c r="F3715">
        <v>202112</v>
      </c>
      <c r="K3715">
        <v>27635959.949999999</v>
      </c>
      <c r="L3715">
        <v>0</v>
      </c>
      <c r="M3715">
        <v>27395527.100000001</v>
      </c>
      <c r="N3715">
        <v>240432.85</v>
      </c>
      <c r="O3715">
        <v>0</v>
      </c>
      <c r="P3715" t="s">
        <v>58</v>
      </c>
      <c r="Q3715">
        <v>5</v>
      </c>
    </row>
    <row r="3716" spans="1:17" hidden="1" x14ac:dyDescent="0.2">
      <c r="A3716" t="str">
        <f t="shared" si="58"/>
        <v>344.6116</v>
      </c>
      <c r="B3716" t="s">
        <v>265</v>
      </c>
      <c r="C3716" t="s">
        <v>17</v>
      </c>
      <c r="D3716" t="s">
        <v>325</v>
      </c>
      <c r="E3716" t="s">
        <v>337</v>
      </c>
      <c r="F3716">
        <v>202112</v>
      </c>
      <c r="K3716">
        <v>369034943.98000002</v>
      </c>
      <c r="L3716">
        <v>0</v>
      </c>
      <c r="M3716">
        <v>365824339.97000003</v>
      </c>
      <c r="N3716">
        <v>3210604.01</v>
      </c>
      <c r="O3716">
        <v>0</v>
      </c>
      <c r="P3716" t="s">
        <v>58</v>
      </c>
      <c r="Q3716">
        <v>5</v>
      </c>
    </row>
    <row r="3717" spans="1:17" hidden="1" x14ac:dyDescent="0.2">
      <c r="A3717" t="str">
        <f t="shared" si="58"/>
        <v>344.6116</v>
      </c>
      <c r="B3717" t="s">
        <v>334</v>
      </c>
      <c r="C3717" t="s">
        <v>17</v>
      </c>
      <c r="D3717" t="s">
        <v>325</v>
      </c>
      <c r="E3717" t="s">
        <v>337</v>
      </c>
      <c r="F3717">
        <v>202112</v>
      </c>
      <c r="K3717">
        <v>99004385.040000007</v>
      </c>
      <c r="L3717">
        <v>0</v>
      </c>
      <c r="M3717">
        <v>98133146.450000003</v>
      </c>
      <c r="N3717">
        <v>871238.59</v>
      </c>
      <c r="O3717">
        <v>0</v>
      </c>
      <c r="P3717" t="s">
        <v>58</v>
      </c>
      <c r="Q3717">
        <v>5</v>
      </c>
    </row>
    <row r="3718" spans="1:17" hidden="1" x14ac:dyDescent="0.2">
      <c r="A3718" t="str">
        <f t="shared" si="58"/>
        <v>344.6116</v>
      </c>
      <c r="B3718" t="s">
        <v>266</v>
      </c>
      <c r="C3718" t="s">
        <v>17</v>
      </c>
      <c r="D3718" t="s">
        <v>325</v>
      </c>
      <c r="E3718" t="s">
        <v>337</v>
      </c>
      <c r="F3718">
        <v>202112</v>
      </c>
      <c r="K3718">
        <v>232161102.63999999</v>
      </c>
      <c r="L3718">
        <v>0</v>
      </c>
      <c r="M3718">
        <v>230141301.05000001</v>
      </c>
      <c r="N3718">
        <v>2019801.59</v>
      </c>
      <c r="O3718">
        <v>0</v>
      </c>
      <c r="P3718" t="s">
        <v>58</v>
      </c>
      <c r="Q3718">
        <v>5</v>
      </c>
    </row>
    <row r="3719" spans="1:17" hidden="1" x14ac:dyDescent="0.2">
      <c r="A3719" t="str">
        <f t="shared" si="58"/>
        <v>344.6116</v>
      </c>
      <c r="B3719" t="s">
        <v>267</v>
      </c>
      <c r="C3719" t="s">
        <v>17</v>
      </c>
      <c r="D3719" t="s">
        <v>325</v>
      </c>
      <c r="E3719" t="s">
        <v>337</v>
      </c>
      <c r="F3719">
        <v>202112</v>
      </c>
      <c r="K3719">
        <v>520305309.85000002</v>
      </c>
      <c r="L3719">
        <v>0</v>
      </c>
      <c r="M3719">
        <v>515778653.64999998</v>
      </c>
      <c r="N3719">
        <v>4526656.2</v>
      </c>
      <c r="O3719">
        <v>0</v>
      </c>
      <c r="P3719" t="s">
        <v>58</v>
      </c>
      <c r="Q3719">
        <v>5</v>
      </c>
    </row>
    <row r="3720" spans="1:17" hidden="1" x14ac:dyDescent="0.2">
      <c r="A3720" t="str">
        <f t="shared" si="58"/>
        <v>344.6116</v>
      </c>
      <c r="B3720" t="s">
        <v>268</v>
      </c>
      <c r="C3720" t="s">
        <v>17</v>
      </c>
      <c r="D3720" t="s">
        <v>325</v>
      </c>
      <c r="E3720" t="s">
        <v>337</v>
      </c>
      <c r="F3720">
        <v>202112</v>
      </c>
      <c r="K3720">
        <v>113625950.11</v>
      </c>
      <c r="L3720">
        <v>0</v>
      </c>
      <c r="M3720">
        <v>112637404.34</v>
      </c>
      <c r="N3720">
        <v>988545.77</v>
      </c>
      <c r="O3720">
        <v>0</v>
      </c>
      <c r="P3720" t="s">
        <v>58</v>
      </c>
      <c r="Q3720">
        <v>5</v>
      </c>
    </row>
    <row r="3721" spans="1:17" hidden="1" x14ac:dyDescent="0.2">
      <c r="A3721" t="str">
        <f t="shared" si="58"/>
        <v>344.6116</v>
      </c>
      <c r="B3721" t="s">
        <v>269</v>
      </c>
      <c r="C3721" t="s">
        <v>17</v>
      </c>
      <c r="D3721" t="s">
        <v>325</v>
      </c>
      <c r="E3721" t="s">
        <v>337</v>
      </c>
      <c r="F3721">
        <v>202112</v>
      </c>
      <c r="K3721">
        <v>55166114.670000002</v>
      </c>
      <c r="L3721">
        <v>0</v>
      </c>
      <c r="M3721">
        <v>54686169.469999999</v>
      </c>
      <c r="N3721">
        <v>479945.2</v>
      </c>
      <c r="O3721">
        <v>0</v>
      </c>
      <c r="P3721" t="s">
        <v>58</v>
      </c>
      <c r="Q3721">
        <v>5</v>
      </c>
    </row>
    <row r="3722" spans="1:17" hidden="1" x14ac:dyDescent="0.2">
      <c r="A3722" t="str">
        <f t="shared" si="58"/>
        <v>344.6116</v>
      </c>
      <c r="B3722" t="s">
        <v>335</v>
      </c>
      <c r="C3722" t="s">
        <v>17</v>
      </c>
      <c r="D3722" t="s">
        <v>325</v>
      </c>
      <c r="E3722" t="s">
        <v>337</v>
      </c>
      <c r="F3722">
        <v>202112</v>
      </c>
      <c r="K3722">
        <v>31123348.510000002</v>
      </c>
      <c r="L3722">
        <v>0</v>
      </c>
      <c r="M3722">
        <v>30852575.379999999</v>
      </c>
      <c r="N3722">
        <v>270773.13</v>
      </c>
      <c r="O3722">
        <v>0</v>
      </c>
      <c r="P3722" t="s">
        <v>58</v>
      </c>
      <c r="Q3722">
        <v>5</v>
      </c>
    </row>
    <row r="3723" spans="1:17" hidden="1" x14ac:dyDescent="0.2">
      <c r="A3723" t="str">
        <f t="shared" si="58"/>
        <v>345.0116</v>
      </c>
      <c r="B3723" t="s">
        <v>67</v>
      </c>
      <c r="C3723" t="s">
        <v>17</v>
      </c>
      <c r="D3723" t="s">
        <v>325</v>
      </c>
      <c r="E3723" t="s">
        <v>337</v>
      </c>
      <c r="F3723">
        <v>202112</v>
      </c>
      <c r="K3723">
        <v>109291013.94</v>
      </c>
      <c r="L3723">
        <v>2429285.4</v>
      </c>
      <c r="M3723">
        <v>105910892.72</v>
      </c>
      <c r="N3723">
        <v>950835.82000000007</v>
      </c>
      <c r="O3723">
        <v>0</v>
      </c>
      <c r="P3723" t="s">
        <v>58</v>
      </c>
      <c r="Q3723">
        <v>5</v>
      </c>
    </row>
    <row r="3724" spans="1:17" hidden="1" x14ac:dyDescent="0.2">
      <c r="A3724" t="str">
        <f t="shared" si="58"/>
        <v>345.0116</v>
      </c>
      <c r="B3724" t="s">
        <v>68</v>
      </c>
      <c r="C3724" t="s">
        <v>17</v>
      </c>
      <c r="D3724" t="s">
        <v>325</v>
      </c>
      <c r="E3724" t="s">
        <v>337</v>
      </c>
      <c r="F3724">
        <v>202112</v>
      </c>
      <c r="K3724">
        <v>34107268.450000003</v>
      </c>
      <c r="L3724">
        <v>0</v>
      </c>
      <c r="M3724">
        <v>33782724.829999998</v>
      </c>
      <c r="N3724">
        <v>324543.62</v>
      </c>
      <c r="O3724">
        <v>0</v>
      </c>
      <c r="P3724" t="s">
        <v>58</v>
      </c>
      <c r="Q3724">
        <v>5</v>
      </c>
    </row>
    <row r="3725" spans="1:17" hidden="1" x14ac:dyDescent="0.2">
      <c r="A3725" t="str">
        <f t="shared" si="58"/>
        <v>345.0116</v>
      </c>
      <c r="B3725" t="s">
        <v>296</v>
      </c>
      <c r="C3725" t="s">
        <v>17</v>
      </c>
      <c r="D3725" t="s">
        <v>325</v>
      </c>
      <c r="E3725" t="s">
        <v>337</v>
      </c>
      <c r="F3725">
        <v>202112</v>
      </c>
      <c r="K3725">
        <v>151956.95000000001</v>
      </c>
      <c r="L3725">
        <v>0</v>
      </c>
      <c r="M3725">
        <v>151956.95000000001</v>
      </c>
      <c r="N3725">
        <v>0</v>
      </c>
      <c r="O3725">
        <v>0</v>
      </c>
      <c r="P3725" t="s">
        <v>58</v>
      </c>
      <c r="Q3725">
        <v>5</v>
      </c>
    </row>
    <row r="3726" spans="1:17" hidden="1" x14ac:dyDescent="0.2">
      <c r="A3726" t="str">
        <f t="shared" si="58"/>
        <v>345.2116</v>
      </c>
      <c r="B3726" t="s">
        <v>270</v>
      </c>
      <c r="C3726" t="s">
        <v>17</v>
      </c>
      <c r="D3726" t="s">
        <v>325</v>
      </c>
      <c r="E3726" t="s">
        <v>337</v>
      </c>
      <c r="F3726">
        <v>202112</v>
      </c>
      <c r="K3726">
        <v>26796579.43</v>
      </c>
      <c r="L3726">
        <v>0</v>
      </c>
      <c r="M3726">
        <v>26558659.550000001</v>
      </c>
      <c r="N3726">
        <v>237919.88</v>
      </c>
      <c r="O3726">
        <v>0</v>
      </c>
      <c r="P3726" t="s">
        <v>58</v>
      </c>
      <c r="Q3726">
        <v>5</v>
      </c>
    </row>
    <row r="3727" spans="1:17" hidden="1" x14ac:dyDescent="0.2">
      <c r="A3727" t="str">
        <f t="shared" si="58"/>
        <v>345.2116</v>
      </c>
      <c r="B3727" t="s">
        <v>271</v>
      </c>
      <c r="C3727" t="s">
        <v>17</v>
      </c>
      <c r="D3727" t="s">
        <v>325</v>
      </c>
      <c r="E3727" t="s">
        <v>337</v>
      </c>
      <c r="F3727">
        <v>202112</v>
      </c>
      <c r="K3727">
        <v>4817444.47</v>
      </c>
      <c r="L3727">
        <v>0</v>
      </c>
      <c r="M3727">
        <v>4774467.04</v>
      </c>
      <c r="N3727">
        <v>42977.43</v>
      </c>
      <c r="O3727">
        <v>0</v>
      </c>
      <c r="P3727" t="s">
        <v>58</v>
      </c>
      <c r="Q3727">
        <v>5</v>
      </c>
    </row>
    <row r="3728" spans="1:17" hidden="1" x14ac:dyDescent="0.2">
      <c r="A3728" t="str">
        <f t="shared" si="58"/>
        <v>345.2116</v>
      </c>
      <c r="B3728" t="s">
        <v>272</v>
      </c>
      <c r="C3728" t="s">
        <v>17</v>
      </c>
      <c r="D3728" t="s">
        <v>325</v>
      </c>
      <c r="E3728" t="s">
        <v>337</v>
      </c>
      <c r="F3728">
        <v>202112</v>
      </c>
      <c r="K3728">
        <v>37405766.850000001</v>
      </c>
      <c r="L3728">
        <v>0</v>
      </c>
      <c r="M3728">
        <v>37077372.299999997</v>
      </c>
      <c r="N3728">
        <v>328394.55</v>
      </c>
      <c r="O3728">
        <v>0</v>
      </c>
      <c r="P3728" t="s">
        <v>58</v>
      </c>
      <c r="Q3728">
        <v>5</v>
      </c>
    </row>
    <row r="3729" spans="1:17" hidden="1" x14ac:dyDescent="0.2">
      <c r="A3729" t="str">
        <f t="shared" si="58"/>
        <v>345.2116</v>
      </c>
      <c r="B3729" t="s">
        <v>273</v>
      </c>
      <c r="C3729" t="s">
        <v>17</v>
      </c>
      <c r="D3729" t="s">
        <v>325</v>
      </c>
      <c r="E3729" t="s">
        <v>337</v>
      </c>
      <c r="F3729">
        <v>202112</v>
      </c>
      <c r="K3729">
        <v>85279944.670000002</v>
      </c>
      <c r="L3729">
        <v>0</v>
      </c>
      <c r="M3729">
        <v>84538009.150000006</v>
      </c>
      <c r="N3729">
        <v>741935.52</v>
      </c>
      <c r="O3729">
        <v>0</v>
      </c>
      <c r="P3729" t="s">
        <v>58</v>
      </c>
      <c r="Q3729">
        <v>5</v>
      </c>
    </row>
    <row r="3730" spans="1:17" hidden="1" x14ac:dyDescent="0.2">
      <c r="A3730" t="str">
        <f t="shared" si="58"/>
        <v>345.2116</v>
      </c>
      <c r="B3730" t="s">
        <v>274</v>
      </c>
      <c r="C3730" t="s">
        <v>17</v>
      </c>
      <c r="D3730" t="s">
        <v>325</v>
      </c>
      <c r="E3730" t="s">
        <v>337</v>
      </c>
      <c r="F3730">
        <v>202112</v>
      </c>
      <c r="K3730">
        <v>25368314.300000001</v>
      </c>
      <c r="L3730">
        <v>0</v>
      </c>
      <c r="M3730">
        <v>25147609.969999999</v>
      </c>
      <c r="N3730">
        <v>220704.33000000002</v>
      </c>
      <c r="O3730">
        <v>0</v>
      </c>
      <c r="P3730" t="s">
        <v>58</v>
      </c>
      <c r="Q3730">
        <v>5</v>
      </c>
    </row>
    <row r="3731" spans="1:17" hidden="1" x14ac:dyDescent="0.2">
      <c r="A3731" t="str">
        <f t="shared" si="58"/>
        <v>345.2116</v>
      </c>
      <c r="B3731" t="s">
        <v>275</v>
      </c>
      <c r="C3731" t="s">
        <v>17</v>
      </c>
      <c r="D3731" t="s">
        <v>325</v>
      </c>
      <c r="E3731" t="s">
        <v>337</v>
      </c>
      <c r="F3731">
        <v>202112</v>
      </c>
      <c r="K3731">
        <v>9352028.7599999998</v>
      </c>
      <c r="L3731">
        <v>0</v>
      </c>
      <c r="M3731">
        <v>9270666.1099999994</v>
      </c>
      <c r="N3731">
        <v>81362.650000000009</v>
      </c>
      <c r="O3731">
        <v>0</v>
      </c>
      <c r="P3731" t="s">
        <v>58</v>
      </c>
      <c r="Q3731">
        <v>5</v>
      </c>
    </row>
    <row r="3732" spans="1:17" hidden="1" x14ac:dyDescent="0.2">
      <c r="A3732" t="str">
        <f t="shared" si="58"/>
        <v>345.2116</v>
      </c>
      <c r="B3732" t="s">
        <v>276</v>
      </c>
      <c r="C3732" t="s">
        <v>17</v>
      </c>
      <c r="D3732" t="s">
        <v>325</v>
      </c>
      <c r="E3732" t="s">
        <v>337</v>
      </c>
      <c r="F3732">
        <v>202112</v>
      </c>
      <c r="K3732">
        <v>134128835.27</v>
      </c>
      <c r="L3732">
        <v>0</v>
      </c>
      <c r="M3732">
        <v>132961914.41</v>
      </c>
      <c r="N3732">
        <v>1166920.8600000001</v>
      </c>
      <c r="O3732">
        <v>0</v>
      </c>
      <c r="P3732" t="s">
        <v>58</v>
      </c>
      <c r="Q3732">
        <v>5</v>
      </c>
    </row>
    <row r="3733" spans="1:17" hidden="1" x14ac:dyDescent="0.2">
      <c r="A3733" t="str">
        <f t="shared" si="58"/>
        <v>345.2116</v>
      </c>
      <c r="B3733" t="s">
        <v>277</v>
      </c>
      <c r="C3733" t="s">
        <v>17</v>
      </c>
      <c r="D3733" t="s">
        <v>325</v>
      </c>
      <c r="E3733" t="s">
        <v>337</v>
      </c>
      <c r="F3733">
        <v>202112</v>
      </c>
      <c r="K3733">
        <v>163802046.16</v>
      </c>
      <c r="L3733">
        <v>0</v>
      </c>
      <c r="M3733">
        <v>162376968.36000001</v>
      </c>
      <c r="N3733">
        <v>1425077.8</v>
      </c>
      <c r="O3733">
        <v>0</v>
      </c>
      <c r="P3733" t="s">
        <v>58</v>
      </c>
      <c r="Q3733">
        <v>5</v>
      </c>
    </row>
    <row r="3734" spans="1:17" hidden="1" x14ac:dyDescent="0.2">
      <c r="A3734" t="str">
        <f t="shared" si="58"/>
        <v>345.2116</v>
      </c>
      <c r="B3734" t="s">
        <v>278</v>
      </c>
      <c r="C3734" t="s">
        <v>17</v>
      </c>
      <c r="D3734" t="s">
        <v>325</v>
      </c>
      <c r="E3734" t="s">
        <v>337</v>
      </c>
      <c r="F3734">
        <v>202112</v>
      </c>
      <c r="K3734">
        <v>20738960.84</v>
      </c>
      <c r="L3734">
        <v>0</v>
      </c>
      <c r="M3734">
        <v>20558531.879999999</v>
      </c>
      <c r="N3734">
        <v>180428.96</v>
      </c>
      <c r="O3734">
        <v>0</v>
      </c>
      <c r="P3734" t="s">
        <v>58</v>
      </c>
      <c r="Q3734">
        <v>5</v>
      </c>
    </row>
    <row r="3735" spans="1:17" hidden="1" x14ac:dyDescent="0.2">
      <c r="A3735" t="str">
        <f t="shared" si="58"/>
        <v>345.3116</v>
      </c>
      <c r="B3735" t="s">
        <v>279</v>
      </c>
      <c r="C3735" t="s">
        <v>17</v>
      </c>
      <c r="D3735" t="s">
        <v>325</v>
      </c>
      <c r="E3735" t="s">
        <v>337</v>
      </c>
      <c r="F3735">
        <v>202112</v>
      </c>
      <c r="K3735">
        <v>89011705.349999994</v>
      </c>
      <c r="L3735">
        <v>0</v>
      </c>
      <c r="M3735">
        <v>88237303.519999996</v>
      </c>
      <c r="N3735">
        <v>774401.83</v>
      </c>
      <c r="O3735">
        <v>0</v>
      </c>
      <c r="P3735" t="s">
        <v>58</v>
      </c>
      <c r="Q3735">
        <v>5</v>
      </c>
    </row>
    <row r="3736" spans="1:17" hidden="1" x14ac:dyDescent="0.2">
      <c r="A3736" t="str">
        <f t="shared" si="58"/>
        <v>345.3116</v>
      </c>
      <c r="B3736" t="s">
        <v>69</v>
      </c>
      <c r="C3736" t="s">
        <v>17</v>
      </c>
      <c r="D3736" t="s">
        <v>325</v>
      </c>
      <c r="E3736" t="s">
        <v>337</v>
      </c>
      <c r="F3736">
        <v>202112</v>
      </c>
      <c r="K3736">
        <v>309894144.31999999</v>
      </c>
      <c r="L3736">
        <v>0</v>
      </c>
      <c r="M3736">
        <v>307198065.25999999</v>
      </c>
      <c r="N3736">
        <v>2696079.06</v>
      </c>
      <c r="O3736">
        <v>0</v>
      </c>
      <c r="P3736" t="s">
        <v>58</v>
      </c>
      <c r="Q3736">
        <v>5</v>
      </c>
    </row>
    <row r="3737" spans="1:17" hidden="1" x14ac:dyDescent="0.2">
      <c r="A3737" t="str">
        <f t="shared" si="58"/>
        <v>345.3116</v>
      </c>
      <c r="B3737" t="s">
        <v>332</v>
      </c>
      <c r="C3737" t="s">
        <v>17</v>
      </c>
      <c r="D3737" t="s">
        <v>325</v>
      </c>
      <c r="E3737" t="s">
        <v>337</v>
      </c>
      <c r="F3737">
        <v>202112</v>
      </c>
      <c r="K3737">
        <v>95955676.459999993</v>
      </c>
      <c r="L3737">
        <v>0</v>
      </c>
      <c r="M3737">
        <v>95120862.079999998</v>
      </c>
      <c r="N3737">
        <v>834814.38</v>
      </c>
      <c r="O3737">
        <v>0</v>
      </c>
      <c r="P3737" t="s">
        <v>58</v>
      </c>
      <c r="Q3737">
        <v>5</v>
      </c>
    </row>
    <row r="3738" spans="1:17" hidden="1" x14ac:dyDescent="0.2">
      <c r="A3738" t="str">
        <f t="shared" si="58"/>
        <v>345.4116</v>
      </c>
      <c r="B3738" t="s">
        <v>70</v>
      </c>
      <c r="C3738" t="s">
        <v>17</v>
      </c>
      <c r="D3738" t="s">
        <v>325</v>
      </c>
      <c r="E3738" t="s">
        <v>337</v>
      </c>
      <c r="F3738">
        <v>202112</v>
      </c>
      <c r="K3738">
        <v>4266078.22</v>
      </c>
      <c r="L3738">
        <v>463296.09</v>
      </c>
      <c r="M3738">
        <v>3765667.25</v>
      </c>
      <c r="N3738">
        <v>37114.879999999997</v>
      </c>
      <c r="O3738">
        <v>0</v>
      </c>
      <c r="P3738" t="s">
        <v>58</v>
      </c>
      <c r="Q3738">
        <v>5</v>
      </c>
    </row>
    <row r="3739" spans="1:17" hidden="1" x14ac:dyDescent="0.2">
      <c r="A3739" t="str">
        <f t="shared" si="58"/>
        <v>346.0116</v>
      </c>
      <c r="B3739" t="s">
        <v>71</v>
      </c>
      <c r="C3739" t="s">
        <v>17</v>
      </c>
      <c r="D3739" t="s">
        <v>325</v>
      </c>
      <c r="E3739" t="s">
        <v>337</v>
      </c>
      <c r="F3739">
        <v>202112</v>
      </c>
      <c r="K3739">
        <v>565869.04</v>
      </c>
      <c r="L3739">
        <v>61959.53</v>
      </c>
      <c r="M3739">
        <v>498945.9</v>
      </c>
      <c r="N3739">
        <v>4963.6099999999997</v>
      </c>
      <c r="O3739">
        <v>0</v>
      </c>
      <c r="P3739" t="s">
        <v>58</v>
      </c>
      <c r="Q3739">
        <v>5</v>
      </c>
    </row>
    <row r="3740" spans="1:17" hidden="1" x14ac:dyDescent="0.2">
      <c r="A3740" t="str">
        <f t="shared" si="58"/>
        <v>346.0116</v>
      </c>
      <c r="B3740" t="s">
        <v>280</v>
      </c>
      <c r="C3740" t="s">
        <v>17</v>
      </c>
      <c r="D3740" t="s">
        <v>325</v>
      </c>
      <c r="E3740" t="s">
        <v>337</v>
      </c>
      <c r="F3740">
        <v>202112</v>
      </c>
      <c r="K3740">
        <v>0</v>
      </c>
      <c r="L3740">
        <v>0</v>
      </c>
      <c r="M3740">
        <v>0</v>
      </c>
      <c r="N3740">
        <v>0</v>
      </c>
      <c r="O3740">
        <v>0</v>
      </c>
      <c r="P3740" t="s">
        <v>58</v>
      </c>
      <c r="Q3740">
        <v>5</v>
      </c>
    </row>
    <row r="3741" spans="1:17" hidden="1" x14ac:dyDescent="0.2">
      <c r="A3741" t="str">
        <f t="shared" si="58"/>
        <v>346.2116</v>
      </c>
      <c r="B3741" t="s">
        <v>281</v>
      </c>
      <c r="C3741" t="s">
        <v>17</v>
      </c>
      <c r="D3741" t="s">
        <v>325</v>
      </c>
      <c r="E3741" t="s">
        <v>337</v>
      </c>
      <c r="F3741">
        <v>202112</v>
      </c>
      <c r="K3741">
        <v>146551.53</v>
      </c>
      <c r="L3741">
        <v>0</v>
      </c>
      <c r="M3741">
        <v>145216.56</v>
      </c>
      <c r="N3741">
        <v>1334.97</v>
      </c>
      <c r="O3741">
        <v>0</v>
      </c>
      <c r="P3741" t="s">
        <v>58</v>
      </c>
      <c r="Q3741">
        <v>5</v>
      </c>
    </row>
    <row r="3742" spans="1:17" hidden="1" x14ac:dyDescent="0.2">
      <c r="A3742" t="str">
        <f t="shared" si="58"/>
        <v>346.2116</v>
      </c>
      <c r="B3742" t="s">
        <v>282</v>
      </c>
      <c r="C3742" t="s">
        <v>17</v>
      </c>
      <c r="D3742" t="s">
        <v>325</v>
      </c>
      <c r="E3742" t="s">
        <v>337</v>
      </c>
      <c r="F3742">
        <v>202112</v>
      </c>
      <c r="K3742">
        <v>369952.79</v>
      </c>
      <c r="L3742">
        <v>0</v>
      </c>
      <c r="M3742">
        <v>366695.58</v>
      </c>
      <c r="N3742">
        <v>3257.21</v>
      </c>
      <c r="O3742">
        <v>0</v>
      </c>
      <c r="P3742" t="s">
        <v>58</v>
      </c>
      <c r="Q3742">
        <v>5</v>
      </c>
    </row>
    <row r="3743" spans="1:17" hidden="1" x14ac:dyDescent="0.2">
      <c r="A3743" t="str">
        <f t="shared" si="58"/>
        <v>346.2116</v>
      </c>
      <c r="B3743" t="s">
        <v>283</v>
      </c>
      <c r="C3743" t="s">
        <v>17</v>
      </c>
      <c r="D3743" t="s">
        <v>325</v>
      </c>
      <c r="E3743" t="s">
        <v>337</v>
      </c>
      <c r="F3743">
        <v>202112</v>
      </c>
      <c r="K3743">
        <v>150401</v>
      </c>
      <c r="L3743">
        <v>0</v>
      </c>
      <c r="M3743">
        <v>149092.51</v>
      </c>
      <c r="N3743">
        <v>1308.49</v>
      </c>
      <c r="O3743">
        <v>0</v>
      </c>
      <c r="P3743" t="s">
        <v>58</v>
      </c>
      <c r="Q3743">
        <v>5</v>
      </c>
    </row>
    <row r="3744" spans="1:17" hidden="1" x14ac:dyDescent="0.2">
      <c r="A3744" t="str">
        <f t="shared" si="58"/>
        <v>346.2116</v>
      </c>
      <c r="B3744" t="s">
        <v>284</v>
      </c>
      <c r="C3744" t="s">
        <v>17</v>
      </c>
      <c r="D3744" t="s">
        <v>325</v>
      </c>
      <c r="E3744" t="s">
        <v>337</v>
      </c>
      <c r="F3744">
        <v>202112</v>
      </c>
      <c r="K3744">
        <v>575261.42000000004</v>
      </c>
      <c r="L3744">
        <v>0</v>
      </c>
      <c r="M3744">
        <v>570256.65</v>
      </c>
      <c r="N3744">
        <v>5004.7700000000004</v>
      </c>
      <c r="O3744">
        <v>0</v>
      </c>
      <c r="P3744" t="s">
        <v>58</v>
      </c>
      <c r="Q3744">
        <v>5</v>
      </c>
    </row>
    <row r="3745" spans="1:17" hidden="1" x14ac:dyDescent="0.2">
      <c r="A3745" t="str">
        <f t="shared" si="58"/>
        <v>347.0116</v>
      </c>
      <c r="B3745" t="s">
        <v>285</v>
      </c>
      <c r="C3745" t="s">
        <v>17</v>
      </c>
      <c r="D3745" t="s">
        <v>325</v>
      </c>
      <c r="E3745" t="s">
        <v>337</v>
      </c>
      <c r="F3745">
        <v>202112</v>
      </c>
      <c r="K3745">
        <v>152324316.11000001</v>
      </c>
      <c r="L3745">
        <v>0</v>
      </c>
      <c r="M3745">
        <v>150999443.28999999</v>
      </c>
      <c r="N3745">
        <v>1324872.82</v>
      </c>
      <c r="O3745">
        <v>0</v>
      </c>
      <c r="P3745" t="s">
        <v>58</v>
      </c>
      <c r="Q3745">
        <v>5</v>
      </c>
    </row>
    <row r="3746" spans="1:17" hidden="1" x14ac:dyDescent="0.2">
      <c r="A3746" t="str">
        <f t="shared" si="58"/>
        <v>300.5116</v>
      </c>
      <c r="B3746" t="s">
        <v>329</v>
      </c>
      <c r="C3746" t="s">
        <v>17</v>
      </c>
      <c r="D3746" t="s">
        <v>325</v>
      </c>
      <c r="E3746" t="s">
        <v>337</v>
      </c>
      <c r="F3746">
        <v>202112</v>
      </c>
      <c r="K3746">
        <v>0</v>
      </c>
      <c r="L3746">
        <v>0</v>
      </c>
      <c r="M3746">
        <v>0</v>
      </c>
      <c r="N3746">
        <v>0</v>
      </c>
      <c r="O3746">
        <v>0</v>
      </c>
      <c r="P3746" t="s">
        <v>73</v>
      </c>
      <c r="Q3746">
        <v>6</v>
      </c>
    </row>
    <row r="3747" spans="1:17" hidden="1" x14ac:dyDescent="0.2">
      <c r="A3747" t="str">
        <f t="shared" si="58"/>
        <v>350.0116</v>
      </c>
      <c r="B3747" t="s">
        <v>72</v>
      </c>
      <c r="C3747" t="s">
        <v>17</v>
      </c>
      <c r="D3747" t="s">
        <v>325</v>
      </c>
      <c r="E3747" t="s">
        <v>337</v>
      </c>
      <c r="F3747">
        <v>202112</v>
      </c>
      <c r="K3747">
        <v>12037932.369999999</v>
      </c>
      <c r="L3747">
        <v>904400.84</v>
      </c>
      <c r="M3747">
        <v>9365158.7599999998</v>
      </c>
      <c r="N3747">
        <v>90129.3</v>
      </c>
      <c r="O3747">
        <v>1678243.47</v>
      </c>
      <c r="P3747" t="s">
        <v>73</v>
      </c>
      <c r="Q3747">
        <v>6</v>
      </c>
    </row>
    <row r="3748" spans="1:17" hidden="1" x14ac:dyDescent="0.2">
      <c r="A3748" t="str">
        <f t="shared" si="58"/>
        <v>350.1116</v>
      </c>
      <c r="B3748" t="s">
        <v>74</v>
      </c>
      <c r="C3748" t="s">
        <v>17</v>
      </c>
      <c r="D3748" t="s">
        <v>325</v>
      </c>
      <c r="E3748" t="s">
        <v>337</v>
      </c>
      <c r="F3748">
        <v>202112</v>
      </c>
      <c r="K3748">
        <v>66494145.630000003</v>
      </c>
      <c r="L3748">
        <v>4362879.67</v>
      </c>
      <c r="M3748">
        <v>45178043.799999997</v>
      </c>
      <c r="N3748">
        <v>434788.7</v>
      </c>
      <c r="O3748">
        <v>16518433.460000001</v>
      </c>
      <c r="P3748" t="s">
        <v>73</v>
      </c>
      <c r="Q3748">
        <v>6</v>
      </c>
    </row>
    <row r="3749" spans="1:17" hidden="1" x14ac:dyDescent="0.2">
      <c r="A3749" t="str">
        <f t="shared" si="58"/>
        <v>350.1116</v>
      </c>
      <c r="B3749" t="s">
        <v>75</v>
      </c>
      <c r="C3749" t="s">
        <v>17</v>
      </c>
      <c r="D3749" t="s">
        <v>325</v>
      </c>
      <c r="E3749" t="s">
        <v>337</v>
      </c>
      <c r="F3749">
        <v>202112</v>
      </c>
      <c r="K3749">
        <v>57923.26</v>
      </c>
      <c r="L3749">
        <v>5056.7</v>
      </c>
      <c r="M3749">
        <v>52362.630000000005</v>
      </c>
      <c r="N3749">
        <v>503.93</v>
      </c>
      <c r="O3749">
        <v>0</v>
      </c>
      <c r="P3749" t="s">
        <v>73</v>
      </c>
      <c r="Q3749">
        <v>6</v>
      </c>
    </row>
    <row r="3750" spans="1:17" hidden="1" x14ac:dyDescent="0.2">
      <c r="A3750" t="str">
        <f t="shared" si="58"/>
        <v>350.4116</v>
      </c>
      <c r="B3750" t="s">
        <v>76</v>
      </c>
      <c r="C3750" t="s">
        <v>17</v>
      </c>
      <c r="D3750" t="s">
        <v>325</v>
      </c>
      <c r="E3750" t="s">
        <v>337</v>
      </c>
      <c r="F3750">
        <v>202112</v>
      </c>
      <c r="K3750">
        <v>21425.88</v>
      </c>
      <c r="L3750">
        <v>1870.48</v>
      </c>
      <c r="M3750">
        <v>19368.990000000002</v>
      </c>
      <c r="N3750">
        <v>186.41</v>
      </c>
      <c r="O3750">
        <v>0</v>
      </c>
      <c r="P3750" t="s">
        <v>73</v>
      </c>
      <c r="Q3750">
        <v>6</v>
      </c>
    </row>
    <row r="3751" spans="1:17" hidden="1" x14ac:dyDescent="0.2">
      <c r="A3751" t="str">
        <f t="shared" si="58"/>
        <v>352.0116</v>
      </c>
      <c r="B3751" t="s">
        <v>77</v>
      </c>
      <c r="C3751" t="s">
        <v>17</v>
      </c>
      <c r="D3751" t="s">
        <v>325</v>
      </c>
      <c r="E3751" t="s">
        <v>337</v>
      </c>
      <c r="F3751">
        <v>202112</v>
      </c>
      <c r="K3751">
        <v>84356856.340000004</v>
      </c>
      <c r="L3751">
        <v>7156456.3399999999</v>
      </c>
      <c r="M3751">
        <v>74105802.129999995</v>
      </c>
      <c r="N3751">
        <v>713186.37</v>
      </c>
      <c r="O3751">
        <v>2381411.5</v>
      </c>
      <c r="P3751" t="s">
        <v>73</v>
      </c>
      <c r="Q3751">
        <v>6</v>
      </c>
    </row>
    <row r="3752" spans="1:17" hidden="1" x14ac:dyDescent="0.2">
      <c r="A3752" t="str">
        <f t="shared" si="58"/>
        <v>352.3116</v>
      </c>
      <c r="B3752" t="s">
        <v>78</v>
      </c>
      <c r="C3752" t="s">
        <v>17</v>
      </c>
      <c r="D3752" t="s">
        <v>325</v>
      </c>
      <c r="E3752" t="s">
        <v>337</v>
      </c>
      <c r="F3752">
        <v>202112</v>
      </c>
      <c r="K3752">
        <v>0</v>
      </c>
      <c r="L3752">
        <v>0</v>
      </c>
      <c r="M3752">
        <v>0</v>
      </c>
      <c r="N3752">
        <v>0</v>
      </c>
      <c r="O3752">
        <v>0</v>
      </c>
      <c r="P3752" t="s">
        <v>73</v>
      </c>
      <c r="Q3752">
        <v>6</v>
      </c>
    </row>
    <row r="3753" spans="1:17" hidden="1" x14ac:dyDescent="0.2">
      <c r="A3753" t="str">
        <f t="shared" si="58"/>
        <v>352.4116</v>
      </c>
      <c r="B3753" t="s">
        <v>79</v>
      </c>
      <c r="C3753" t="s">
        <v>17</v>
      </c>
      <c r="D3753" t="s">
        <v>325</v>
      </c>
      <c r="E3753" t="s">
        <v>337</v>
      </c>
      <c r="F3753">
        <v>202112</v>
      </c>
      <c r="K3753">
        <v>7412124.71</v>
      </c>
      <c r="L3753">
        <v>647078.48</v>
      </c>
      <c r="M3753">
        <v>6700560.7400000002</v>
      </c>
      <c r="N3753">
        <v>64485.49</v>
      </c>
      <c r="O3753">
        <v>0</v>
      </c>
      <c r="P3753" t="s">
        <v>73</v>
      </c>
      <c r="Q3753">
        <v>6</v>
      </c>
    </row>
    <row r="3754" spans="1:17" hidden="1" x14ac:dyDescent="0.2">
      <c r="A3754" t="str">
        <f t="shared" si="58"/>
        <v>353.0116</v>
      </c>
      <c r="B3754" t="s">
        <v>80</v>
      </c>
      <c r="C3754" t="s">
        <v>17</v>
      </c>
      <c r="D3754" t="s">
        <v>325</v>
      </c>
      <c r="E3754" t="s">
        <v>337</v>
      </c>
      <c r="F3754">
        <v>202112</v>
      </c>
      <c r="K3754">
        <v>911455970.88</v>
      </c>
      <c r="L3754">
        <v>72559346.540000007</v>
      </c>
      <c r="M3754">
        <v>751359098.00999999</v>
      </c>
      <c r="N3754">
        <v>7231000.1799999997</v>
      </c>
      <c r="O3754">
        <v>80306526.150000006</v>
      </c>
      <c r="P3754" t="s">
        <v>73</v>
      </c>
      <c r="Q3754">
        <v>6</v>
      </c>
    </row>
    <row r="3755" spans="1:17" hidden="1" x14ac:dyDescent="0.2">
      <c r="A3755" t="str">
        <f t="shared" si="58"/>
        <v>353.0116</v>
      </c>
      <c r="B3755" t="s">
        <v>81</v>
      </c>
      <c r="C3755" t="s">
        <v>17</v>
      </c>
      <c r="D3755" t="s">
        <v>325</v>
      </c>
      <c r="E3755" t="s">
        <v>337</v>
      </c>
      <c r="F3755">
        <v>202112</v>
      </c>
      <c r="K3755">
        <v>401065.39</v>
      </c>
      <c r="L3755">
        <v>35013.01</v>
      </c>
      <c r="M3755">
        <v>362563.11</v>
      </c>
      <c r="N3755">
        <v>3489.27</v>
      </c>
      <c r="O3755">
        <v>0</v>
      </c>
      <c r="P3755" t="s">
        <v>73</v>
      </c>
      <c r="Q3755">
        <v>6</v>
      </c>
    </row>
    <row r="3756" spans="1:17" hidden="1" x14ac:dyDescent="0.2">
      <c r="A3756" t="str">
        <f t="shared" si="58"/>
        <v>353.4116</v>
      </c>
      <c r="B3756" t="s">
        <v>82</v>
      </c>
      <c r="C3756" t="s">
        <v>17</v>
      </c>
      <c r="D3756" t="s">
        <v>325</v>
      </c>
      <c r="E3756" t="s">
        <v>337</v>
      </c>
      <c r="F3756">
        <v>202112</v>
      </c>
      <c r="K3756">
        <v>5199718.58</v>
      </c>
      <c r="L3756">
        <v>453935.43</v>
      </c>
      <c r="M3756">
        <v>4700545.5999999996</v>
      </c>
      <c r="N3756">
        <v>45237.55</v>
      </c>
      <c r="O3756">
        <v>0</v>
      </c>
      <c r="P3756" t="s">
        <v>73</v>
      </c>
      <c r="Q3756">
        <v>6</v>
      </c>
    </row>
    <row r="3757" spans="1:17" hidden="1" x14ac:dyDescent="0.2">
      <c r="A3757" t="str">
        <f t="shared" si="58"/>
        <v>354.0116</v>
      </c>
      <c r="B3757" t="s">
        <v>83</v>
      </c>
      <c r="C3757" t="s">
        <v>17</v>
      </c>
      <c r="D3757" t="s">
        <v>325</v>
      </c>
      <c r="E3757" t="s">
        <v>337</v>
      </c>
      <c r="F3757">
        <v>202112</v>
      </c>
      <c r="K3757">
        <v>41083637.32</v>
      </c>
      <c r="L3757">
        <v>3586601.54</v>
      </c>
      <c r="M3757">
        <v>37139608.130000003</v>
      </c>
      <c r="N3757">
        <v>357427.65</v>
      </c>
      <c r="O3757">
        <v>0</v>
      </c>
      <c r="P3757" t="s">
        <v>73</v>
      </c>
      <c r="Q3757">
        <v>6</v>
      </c>
    </row>
    <row r="3758" spans="1:17" hidden="1" x14ac:dyDescent="0.2">
      <c r="A3758" t="str">
        <f t="shared" si="58"/>
        <v>355.0116</v>
      </c>
      <c r="B3758" t="s">
        <v>84</v>
      </c>
      <c r="C3758" t="s">
        <v>17</v>
      </c>
      <c r="D3758" t="s">
        <v>325</v>
      </c>
      <c r="E3758" t="s">
        <v>337</v>
      </c>
      <c r="F3758">
        <v>202112</v>
      </c>
      <c r="K3758">
        <v>713983953.44000006</v>
      </c>
      <c r="L3758">
        <v>42070807.68</v>
      </c>
      <c r="M3758">
        <v>435647309.70999998</v>
      </c>
      <c r="N3758">
        <v>4192623.44</v>
      </c>
      <c r="O3758">
        <v>232073212.61000001</v>
      </c>
      <c r="P3758" t="s">
        <v>73</v>
      </c>
      <c r="Q3758">
        <v>6</v>
      </c>
    </row>
    <row r="3759" spans="1:17" hidden="1" x14ac:dyDescent="0.2">
      <c r="A3759" t="str">
        <f t="shared" si="58"/>
        <v>355.0116</v>
      </c>
      <c r="B3759" t="s">
        <v>85</v>
      </c>
      <c r="C3759" t="s">
        <v>17</v>
      </c>
      <c r="D3759" t="s">
        <v>325</v>
      </c>
      <c r="E3759" t="s">
        <v>337</v>
      </c>
      <c r="F3759">
        <v>202112</v>
      </c>
      <c r="K3759">
        <v>4748595.46</v>
      </c>
      <c r="L3759">
        <v>414552.39</v>
      </c>
      <c r="M3759">
        <v>4292730.29</v>
      </c>
      <c r="N3759">
        <v>41312.78</v>
      </c>
      <c r="O3759">
        <v>0</v>
      </c>
      <c r="P3759" t="s">
        <v>73</v>
      </c>
      <c r="Q3759">
        <v>6</v>
      </c>
    </row>
    <row r="3760" spans="1:17" hidden="1" x14ac:dyDescent="0.2">
      <c r="A3760" t="str">
        <f t="shared" si="58"/>
        <v>356.0116</v>
      </c>
      <c r="B3760" t="s">
        <v>86</v>
      </c>
      <c r="C3760" t="s">
        <v>17</v>
      </c>
      <c r="D3760" t="s">
        <v>325</v>
      </c>
      <c r="E3760" t="s">
        <v>337</v>
      </c>
      <c r="F3760">
        <v>202112</v>
      </c>
      <c r="K3760">
        <v>576724098.10000002</v>
      </c>
      <c r="L3760">
        <v>31756695.870000001</v>
      </c>
      <c r="M3760">
        <v>328843677.76999998</v>
      </c>
      <c r="N3760">
        <v>3164756.63</v>
      </c>
      <c r="O3760">
        <v>212958967.83000001</v>
      </c>
      <c r="P3760" t="s">
        <v>73</v>
      </c>
      <c r="Q3760">
        <v>6</v>
      </c>
    </row>
    <row r="3761" spans="1:17" hidden="1" x14ac:dyDescent="0.2">
      <c r="A3761" t="str">
        <f t="shared" si="58"/>
        <v>356.0116</v>
      </c>
      <c r="B3761" t="s">
        <v>87</v>
      </c>
      <c r="C3761" t="s">
        <v>17</v>
      </c>
      <c r="D3761" t="s">
        <v>325</v>
      </c>
      <c r="E3761" t="s">
        <v>337</v>
      </c>
      <c r="F3761">
        <v>202112</v>
      </c>
      <c r="K3761">
        <v>5719328.6600000001</v>
      </c>
      <c r="L3761">
        <v>499297.39</v>
      </c>
      <c r="M3761">
        <v>5170273.1100000003</v>
      </c>
      <c r="N3761">
        <v>49758.16</v>
      </c>
      <c r="O3761">
        <v>0</v>
      </c>
      <c r="P3761" t="s">
        <v>73</v>
      </c>
      <c r="Q3761">
        <v>6</v>
      </c>
    </row>
    <row r="3762" spans="1:17" hidden="1" x14ac:dyDescent="0.2">
      <c r="A3762" t="str">
        <f t="shared" si="58"/>
        <v>357.0116</v>
      </c>
      <c r="B3762" t="s">
        <v>88</v>
      </c>
      <c r="C3762" t="s">
        <v>17</v>
      </c>
      <c r="D3762" t="s">
        <v>325</v>
      </c>
      <c r="E3762" t="s">
        <v>337</v>
      </c>
      <c r="F3762">
        <v>202112</v>
      </c>
      <c r="K3762">
        <v>1401798.33</v>
      </c>
      <c r="L3762">
        <v>112630.29000000001</v>
      </c>
      <c r="M3762">
        <v>1166297.6000000001</v>
      </c>
      <c r="N3762">
        <v>11224.33</v>
      </c>
      <c r="O3762">
        <v>111646.11</v>
      </c>
      <c r="P3762" t="s">
        <v>73</v>
      </c>
      <c r="Q3762">
        <v>6</v>
      </c>
    </row>
    <row r="3763" spans="1:17" hidden="1" x14ac:dyDescent="0.2">
      <c r="A3763" t="str">
        <f t="shared" si="58"/>
        <v>358.0116</v>
      </c>
      <c r="B3763" t="s">
        <v>89</v>
      </c>
      <c r="C3763" t="s">
        <v>17</v>
      </c>
      <c r="D3763" t="s">
        <v>325</v>
      </c>
      <c r="E3763" t="s">
        <v>337</v>
      </c>
      <c r="F3763">
        <v>202112</v>
      </c>
      <c r="K3763">
        <v>4369916.26</v>
      </c>
      <c r="L3763">
        <v>361999.65</v>
      </c>
      <c r="M3763">
        <v>3748541.56</v>
      </c>
      <c r="N3763">
        <v>36075.57</v>
      </c>
      <c r="O3763">
        <v>223299.48</v>
      </c>
      <c r="P3763" t="s">
        <v>73</v>
      </c>
      <c r="Q3763">
        <v>6</v>
      </c>
    </row>
    <row r="3764" spans="1:17" hidden="1" x14ac:dyDescent="0.2">
      <c r="A3764" t="str">
        <f t="shared" si="58"/>
        <v>359.0116</v>
      </c>
      <c r="B3764" t="s">
        <v>90</v>
      </c>
      <c r="C3764" t="s">
        <v>17</v>
      </c>
      <c r="D3764" t="s">
        <v>325</v>
      </c>
      <c r="E3764" t="s">
        <v>337</v>
      </c>
      <c r="F3764">
        <v>202112</v>
      </c>
      <c r="K3764">
        <v>172635.75</v>
      </c>
      <c r="L3764">
        <v>15071.1</v>
      </c>
      <c r="M3764">
        <v>156062.72</v>
      </c>
      <c r="N3764">
        <v>1501.93</v>
      </c>
      <c r="O3764">
        <v>0</v>
      </c>
      <c r="P3764" t="s">
        <v>73</v>
      </c>
      <c r="Q3764">
        <v>6</v>
      </c>
    </row>
    <row r="3765" spans="1:17" hidden="1" x14ac:dyDescent="0.2">
      <c r="A3765" t="str">
        <f t="shared" si="58"/>
        <v>359.1116</v>
      </c>
      <c r="B3765" t="s">
        <v>91</v>
      </c>
      <c r="C3765" t="s">
        <v>17</v>
      </c>
      <c r="D3765" t="s">
        <v>325</v>
      </c>
      <c r="E3765" t="s">
        <v>337</v>
      </c>
      <c r="F3765">
        <v>202112</v>
      </c>
      <c r="K3765">
        <v>-2648.78</v>
      </c>
      <c r="L3765">
        <v>-231.24</v>
      </c>
      <c r="M3765">
        <v>-2394.5</v>
      </c>
      <c r="N3765">
        <v>-23.04</v>
      </c>
      <c r="O3765">
        <v>0</v>
      </c>
      <c r="P3765" t="s">
        <v>73</v>
      </c>
      <c r="Q3765">
        <v>6</v>
      </c>
    </row>
    <row r="3766" spans="1:17" hidden="1" x14ac:dyDescent="0.2">
      <c r="A3766" t="str">
        <f t="shared" si="58"/>
        <v>300.6116</v>
      </c>
      <c r="B3766" t="s">
        <v>330</v>
      </c>
      <c r="C3766" t="s">
        <v>17</v>
      </c>
      <c r="D3766" t="s">
        <v>325</v>
      </c>
      <c r="E3766" t="s">
        <v>337</v>
      </c>
      <c r="F3766">
        <v>202112</v>
      </c>
      <c r="K3766">
        <v>0</v>
      </c>
      <c r="L3766">
        <v>0</v>
      </c>
      <c r="M3766">
        <v>0</v>
      </c>
      <c r="N3766">
        <v>0</v>
      </c>
      <c r="O3766">
        <v>0</v>
      </c>
      <c r="P3766" t="s">
        <v>93</v>
      </c>
      <c r="Q3766">
        <v>7</v>
      </c>
    </row>
    <row r="3767" spans="1:17" hidden="1" x14ac:dyDescent="0.2">
      <c r="A3767" t="str">
        <f t="shared" si="58"/>
        <v>360.0116</v>
      </c>
      <c r="B3767" t="s">
        <v>297</v>
      </c>
      <c r="C3767" t="s">
        <v>17</v>
      </c>
      <c r="D3767" t="s">
        <v>325</v>
      </c>
      <c r="E3767" t="s">
        <v>337</v>
      </c>
      <c r="F3767">
        <v>202112</v>
      </c>
      <c r="K3767">
        <v>13932192.710000001</v>
      </c>
      <c r="L3767">
        <v>1352889.19</v>
      </c>
      <c r="M3767">
        <v>12547741.390000001</v>
      </c>
      <c r="N3767">
        <v>31562.13</v>
      </c>
      <c r="O3767">
        <v>0</v>
      </c>
      <c r="P3767" t="s">
        <v>93</v>
      </c>
      <c r="Q3767">
        <v>7</v>
      </c>
    </row>
    <row r="3768" spans="1:17" hidden="1" x14ac:dyDescent="0.2">
      <c r="A3768" t="str">
        <f t="shared" si="58"/>
        <v>360.1116</v>
      </c>
      <c r="B3768" t="s">
        <v>298</v>
      </c>
      <c r="C3768" t="s">
        <v>17</v>
      </c>
      <c r="D3768" t="s">
        <v>325</v>
      </c>
      <c r="E3768" t="s">
        <v>337</v>
      </c>
      <c r="F3768">
        <v>202112</v>
      </c>
      <c r="K3768">
        <v>2320390.75</v>
      </c>
      <c r="L3768">
        <v>227158.92</v>
      </c>
      <c r="M3768">
        <v>2073343.1</v>
      </c>
      <c r="N3768">
        <v>19888.73</v>
      </c>
      <c r="O3768">
        <v>0</v>
      </c>
      <c r="P3768" t="s">
        <v>93</v>
      </c>
      <c r="Q3768">
        <v>7</v>
      </c>
    </row>
    <row r="3769" spans="1:17" hidden="1" x14ac:dyDescent="0.2">
      <c r="A3769" t="str">
        <f t="shared" si="58"/>
        <v>360.4116</v>
      </c>
      <c r="B3769" t="s">
        <v>92</v>
      </c>
      <c r="C3769" t="s">
        <v>17</v>
      </c>
      <c r="D3769" t="s">
        <v>325</v>
      </c>
      <c r="E3769" t="s">
        <v>337</v>
      </c>
      <c r="F3769">
        <v>202112</v>
      </c>
      <c r="K3769">
        <v>4468966.84</v>
      </c>
      <c r="L3769">
        <v>59985.05</v>
      </c>
      <c r="M3769">
        <v>4293495.96</v>
      </c>
      <c r="N3769">
        <v>115485.83</v>
      </c>
      <c r="O3769">
        <v>0</v>
      </c>
      <c r="P3769" t="s">
        <v>93</v>
      </c>
      <c r="Q3769">
        <v>7</v>
      </c>
    </row>
    <row r="3770" spans="1:17" hidden="1" x14ac:dyDescent="0.2">
      <c r="A3770" t="str">
        <f t="shared" si="58"/>
        <v>360.5116</v>
      </c>
      <c r="B3770" t="s">
        <v>94</v>
      </c>
      <c r="C3770" t="s">
        <v>17</v>
      </c>
      <c r="D3770" t="s">
        <v>325</v>
      </c>
      <c r="E3770" t="s">
        <v>337</v>
      </c>
      <c r="F3770">
        <v>202112</v>
      </c>
      <c r="K3770">
        <v>3454846.04</v>
      </c>
      <c r="L3770">
        <v>76915.13</v>
      </c>
      <c r="M3770">
        <v>3357217.41</v>
      </c>
      <c r="N3770">
        <v>20713.5</v>
      </c>
      <c r="O3770">
        <v>0</v>
      </c>
      <c r="P3770" t="s">
        <v>93</v>
      </c>
      <c r="Q3770">
        <v>7</v>
      </c>
    </row>
    <row r="3771" spans="1:17" hidden="1" x14ac:dyDescent="0.2">
      <c r="A3771" t="str">
        <f t="shared" si="58"/>
        <v>361.0116</v>
      </c>
      <c r="B3771" t="s">
        <v>95</v>
      </c>
      <c r="C3771" t="s">
        <v>17</v>
      </c>
      <c r="D3771" t="s">
        <v>325</v>
      </c>
      <c r="E3771" t="s">
        <v>337</v>
      </c>
      <c r="F3771">
        <v>202112</v>
      </c>
      <c r="K3771">
        <v>21741176.550000001</v>
      </c>
      <c r="L3771">
        <v>1951189.06</v>
      </c>
      <c r="M3771">
        <v>19487405.969999999</v>
      </c>
      <c r="N3771">
        <v>302581.52</v>
      </c>
      <c r="O3771">
        <v>0</v>
      </c>
      <c r="P3771" t="s">
        <v>93</v>
      </c>
      <c r="Q3771">
        <v>7</v>
      </c>
    </row>
    <row r="3772" spans="1:17" hidden="1" x14ac:dyDescent="0.2">
      <c r="A3772" t="str">
        <f t="shared" si="58"/>
        <v>361.4116</v>
      </c>
      <c r="B3772" t="s">
        <v>96</v>
      </c>
      <c r="C3772" t="s">
        <v>17</v>
      </c>
      <c r="D3772" t="s">
        <v>325</v>
      </c>
      <c r="E3772" t="s">
        <v>337</v>
      </c>
      <c r="F3772">
        <v>202112</v>
      </c>
      <c r="K3772">
        <v>13785913.48</v>
      </c>
      <c r="L3772">
        <v>652835.22</v>
      </c>
      <c r="M3772">
        <v>13133078.26</v>
      </c>
      <c r="N3772">
        <v>0</v>
      </c>
      <c r="O3772">
        <v>0</v>
      </c>
      <c r="P3772" t="s">
        <v>93</v>
      </c>
      <c r="Q3772">
        <v>7</v>
      </c>
    </row>
    <row r="3773" spans="1:17" hidden="1" x14ac:dyDescent="0.2">
      <c r="A3773" t="str">
        <f t="shared" si="58"/>
        <v>362.0116</v>
      </c>
      <c r="B3773" t="s">
        <v>97</v>
      </c>
      <c r="C3773" t="s">
        <v>17</v>
      </c>
      <c r="D3773" t="s">
        <v>325</v>
      </c>
      <c r="E3773" t="s">
        <v>337</v>
      </c>
      <c r="F3773">
        <v>202112</v>
      </c>
      <c r="K3773">
        <v>364512503.50999999</v>
      </c>
      <c r="L3773">
        <v>36712006.420000002</v>
      </c>
      <c r="M3773">
        <v>322597756.83999997</v>
      </c>
      <c r="N3773">
        <v>5202740.25</v>
      </c>
      <c r="O3773">
        <v>0</v>
      </c>
      <c r="P3773" t="s">
        <v>93</v>
      </c>
      <c r="Q3773">
        <v>7</v>
      </c>
    </row>
    <row r="3774" spans="1:17" hidden="1" x14ac:dyDescent="0.2">
      <c r="A3774" t="str">
        <f t="shared" si="58"/>
        <v>362.4116</v>
      </c>
      <c r="B3774" t="s">
        <v>98</v>
      </c>
      <c r="C3774" t="s">
        <v>17</v>
      </c>
      <c r="D3774" t="s">
        <v>325</v>
      </c>
      <c r="E3774" t="s">
        <v>337</v>
      </c>
      <c r="F3774">
        <v>202112</v>
      </c>
      <c r="K3774">
        <v>244811106.96000001</v>
      </c>
      <c r="L3774">
        <v>7207848.7999999998</v>
      </c>
      <c r="M3774">
        <v>237161923.31999999</v>
      </c>
      <c r="N3774">
        <v>441334.84</v>
      </c>
      <c r="O3774">
        <v>0</v>
      </c>
      <c r="P3774" t="s">
        <v>93</v>
      </c>
      <c r="Q3774">
        <v>7</v>
      </c>
    </row>
    <row r="3775" spans="1:17" hidden="1" x14ac:dyDescent="0.2">
      <c r="A3775" t="str">
        <f t="shared" si="58"/>
        <v>363.0116</v>
      </c>
      <c r="B3775" t="s">
        <v>299</v>
      </c>
      <c r="C3775" t="s">
        <v>17</v>
      </c>
      <c r="D3775" t="s">
        <v>325</v>
      </c>
      <c r="E3775" t="s">
        <v>337</v>
      </c>
      <c r="F3775">
        <v>202112</v>
      </c>
      <c r="K3775">
        <v>2542883.5300000003</v>
      </c>
      <c r="L3775">
        <v>0</v>
      </c>
      <c r="M3775">
        <v>2542883.5300000003</v>
      </c>
      <c r="N3775">
        <v>0</v>
      </c>
      <c r="O3775">
        <v>0</v>
      </c>
      <c r="P3775" t="s">
        <v>93</v>
      </c>
      <c r="Q3775">
        <v>7</v>
      </c>
    </row>
    <row r="3776" spans="1:17" hidden="1" x14ac:dyDescent="0.2">
      <c r="A3776" t="str">
        <f t="shared" si="58"/>
        <v>364.0116</v>
      </c>
      <c r="B3776" t="s">
        <v>300</v>
      </c>
      <c r="C3776" t="s">
        <v>17</v>
      </c>
      <c r="D3776" t="s">
        <v>325</v>
      </c>
      <c r="E3776" t="s">
        <v>337</v>
      </c>
      <c r="F3776">
        <v>202112</v>
      </c>
      <c r="K3776">
        <v>468846533.79000002</v>
      </c>
      <c r="L3776">
        <v>66684479.829999998</v>
      </c>
      <c r="M3776">
        <v>400821211.48000002</v>
      </c>
      <c r="N3776">
        <v>1340842.48</v>
      </c>
      <c r="O3776">
        <v>0</v>
      </c>
      <c r="P3776" t="s">
        <v>93</v>
      </c>
      <c r="Q3776">
        <v>7</v>
      </c>
    </row>
    <row r="3777" spans="1:17" hidden="1" x14ac:dyDescent="0.2">
      <c r="A3777" t="str">
        <f t="shared" si="58"/>
        <v>364.4116</v>
      </c>
      <c r="B3777" t="s">
        <v>99</v>
      </c>
      <c r="C3777" t="s">
        <v>17</v>
      </c>
      <c r="D3777" t="s">
        <v>325</v>
      </c>
      <c r="E3777" t="s">
        <v>337</v>
      </c>
      <c r="F3777">
        <v>202112</v>
      </c>
      <c r="K3777">
        <v>40183906.280000001</v>
      </c>
      <c r="L3777">
        <v>3173119.54</v>
      </c>
      <c r="M3777">
        <v>36539908.310000002</v>
      </c>
      <c r="N3777">
        <v>470878.43</v>
      </c>
      <c r="O3777">
        <v>0</v>
      </c>
      <c r="P3777" t="s">
        <v>93</v>
      </c>
      <c r="Q3777">
        <v>7</v>
      </c>
    </row>
    <row r="3778" spans="1:17" hidden="1" x14ac:dyDescent="0.2">
      <c r="A3778" t="str">
        <f t="shared" si="58"/>
        <v>365.0116</v>
      </c>
      <c r="B3778" t="s">
        <v>100</v>
      </c>
      <c r="C3778" t="s">
        <v>17</v>
      </c>
      <c r="D3778" t="s">
        <v>325</v>
      </c>
      <c r="E3778" t="s">
        <v>337</v>
      </c>
      <c r="F3778">
        <v>202112</v>
      </c>
      <c r="K3778">
        <v>592002760.25</v>
      </c>
      <c r="L3778">
        <v>80691757.150000006</v>
      </c>
      <c r="M3778">
        <v>509464967.06</v>
      </c>
      <c r="N3778">
        <v>1846036.04</v>
      </c>
      <c r="O3778">
        <v>0</v>
      </c>
      <c r="P3778" t="s">
        <v>93</v>
      </c>
      <c r="Q3778">
        <v>7</v>
      </c>
    </row>
    <row r="3779" spans="1:17" hidden="1" x14ac:dyDescent="0.2">
      <c r="A3779" t="str">
        <f t="shared" ref="A3779:A3842" si="59">_xlfn.CONCAT(MID(B3779,3,5),E3779)</f>
        <v>365.4116</v>
      </c>
      <c r="B3779" t="s">
        <v>101</v>
      </c>
      <c r="C3779" t="s">
        <v>17</v>
      </c>
      <c r="D3779" t="s">
        <v>325</v>
      </c>
      <c r="E3779" t="s">
        <v>337</v>
      </c>
      <c r="F3779">
        <v>202112</v>
      </c>
      <c r="K3779">
        <v>29619925.219999999</v>
      </c>
      <c r="L3779">
        <v>1518714.58</v>
      </c>
      <c r="M3779">
        <v>27718357.210000001</v>
      </c>
      <c r="N3779">
        <v>382853.43</v>
      </c>
      <c r="O3779">
        <v>0</v>
      </c>
      <c r="P3779" t="s">
        <v>93</v>
      </c>
      <c r="Q3779">
        <v>7</v>
      </c>
    </row>
    <row r="3780" spans="1:17" hidden="1" x14ac:dyDescent="0.2">
      <c r="A3780" t="str">
        <f t="shared" si="59"/>
        <v>366.0116</v>
      </c>
      <c r="B3780" t="s">
        <v>301</v>
      </c>
      <c r="C3780" t="s">
        <v>17</v>
      </c>
      <c r="D3780" t="s">
        <v>325</v>
      </c>
      <c r="E3780" t="s">
        <v>337</v>
      </c>
      <c r="F3780">
        <v>202112</v>
      </c>
      <c r="K3780">
        <v>122843995.13</v>
      </c>
      <c r="L3780">
        <v>5050806.78</v>
      </c>
      <c r="M3780">
        <v>117260127.29000001</v>
      </c>
      <c r="N3780">
        <v>533061.06000000006</v>
      </c>
      <c r="O3780">
        <v>0</v>
      </c>
      <c r="P3780" t="s">
        <v>93</v>
      </c>
      <c r="Q3780">
        <v>7</v>
      </c>
    </row>
    <row r="3781" spans="1:17" hidden="1" x14ac:dyDescent="0.2">
      <c r="A3781" t="str">
        <f t="shared" si="59"/>
        <v>366.4116</v>
      </c>
      <c r="B3781" t="s">
        <v>302</v>
      </c>
      <c r="C3781" t="s">
        <v>17</v>
      </c>
      <c r="D3781" t="s">
        <v>325</v>
      </c>
      <c r="E3781" t="s">
        <v>337</v>
      </c>
      <c r="F3781">
        <v>202112</v>
      </c>
      <c r="K3781">
        <v>5562.18</v>
      </c>
      <c r="L3781">
        <v>0</v>
      </c>
      <c r="M3781">
        <v>5562.18</v>
      </c>
      <c r="N3781">
        <v>0</v>
      </c>
      <c r="O3781">
        <v>0</v>
      </c>
      <c r="P3781" t="s">
        <v>93</v>
      </c>
      <c r="Q3781">
        <v>7</v>
      </c>
    </row>
    <row r="3782" spans="1:17" hidden="1" x14ac:dyDescent="0.2">
      <c r="A3782" t="str">
        <f t="shared" si="59"/>
        <v>367.0116</v>
      </c>
      <c r="B3782" t="s">
        <v>102</v>
      </c>
      <c r="C3782" t="s">
        <v>17</v>
      </c>
      <c r="D3782" t="s">
        <v>325</v>
      </c>
      <c r="E3782" t="s">
        <v>337</v>
      </c>
      <c r="F3782">
        <v>202112</v>
      </c>
      <c r="K3782">
        <v>800558072.42999995</v>
      </c>
      <c r="L3782">
        <v>36165412.670000002</v>
      </c>
      <c r="M3782">
        <v>754505656.27999997</v>
      </c>
      <c r="N3782">
        <v>9887003.4800000004</v>
      </c>
      <c r="O3782">
        <v>0</v>
      </c>
      <c r="P3782" t="s">
        <v>93</v>
      </c>
      <c r="Q3782">
        <v>7</v>
      </c>
    </row>
    <row r="3783" spans="1:17" hidden="1" x14ac:dyDescent="0.2">
      <c r="A3783" t="str">
        <f t="shared" si="59"/>
        <v>367.4116</v>
      </c>
      <c r="B3783" t="s">
        <v>303</v>
      </c>
      <c r="C3783" t="s">
        <v>17</v>
      </c>
      <c r="D3783" t="s">
        <v>325</v>
      </c>
      <c r="E3783" t="s">
        <v>337</v>
      </c>
      <c r="F3783">
        <v>202112</v>
      </c>
      <c r="K3783">
        <v>1427103.8900000001</v>
      </c>
      <c r="L3783">
        <v>126421.54000000001</v>
      </c>
      <c r="M3783">
        <v>1300682.3500000001</v>
      </c>
      <c r="N3783">
        <v>0</v>
      </c>
      <c r="O3783">
        <v>0</v>
      </c>
      <c r="P3783" t="s">
        <v>93</v>
      </c>
      <c r="Q3783">
        <v>7</v>
      </c>
    </row>
    <row r="3784" spans="1:17" hidden="1" x14ac:dyDescent="0.2">
      <c r="A3784" t="str">
        <f t="shared" si="59"/>
        <v>368.0116</v>
      </c>
      <c r="B3784" t="s">
        <v>103</v>
      </c>
      <c r="C3784" t="s">
        <v>17</v>
      </c>
      <c r="D3784" t="s">
        <v>325</v>
      </c>
      <c r="E3784" t="s">
        <v>337</v>
      </c>
      <c r="F3784">
        <v>202112</v>
      </c>
      <c r="K3784">
        <v>456266192.70999998</v>
      </c>
      <c r="L3784">
        <v>61687189.259999998</v>
      </c>
      <c r="M3784">
        <v>392708312.06</v>
      </c>
      <c r="N3784">
        <v>1870691.3900000001</v>
      </c>
      <c r="O3784">
        <v>0</v>
      </c>
      <c r="P3784" t="s">
        <v>93</v>
      </c>
      <c r="Q3784">
        <v>7</v>
      </c>
    </row>
    <row r="3785" spans="1:17" hidden="1" x14ac:dyDescent="0.2">
      <c r="A3785" t="str">
        <f t="shared" si="59"/>
        <v>369.0116</v>
      </c>
      <c r="B3785" t="s">
        <v>304</v>
      </c>
      <c r="C3785" t="s">
        <v>17</v>
      </c>
      <c r="D3785" t="s">
        <v>325</v>
      </c>
      <c r="E3785" t="s">
        <v>337</v>
      </c>
      <c r="F3785">
        <v>202112</v>
      </c>
      <c r="K3785">
        <v>203419275.28</v>
      </c>
      <c r="L3785">
        <v>20759182.359999999</v>
      </c>
      <c r="M3785">
        <v>179838248.34999999</v>
      </c>
      <c r="N3785">
        <v>2821844.5700000003</v>
      </c>
      <c r="O3785">
        <v>0</v>
      </c>
      <c r="P3785" t="s">
        <v>93</v>
      </c>
      <c r="Q3785">
        <v>7</v>
      </c>
    </row>
    <row r="3786" spans="1:17" hidden="1" x14ac:dyDescent="0.2">
      <c r="A3786" t="str">
        <f t="shared" si="59"/>
        <v>370.0116</v>
      </c>
      <c r="B3786" t="s">
        <v>104</v>
      </c>
      <c r="C3786" t="s">
        <v>17</v>
      </c>
      <c r="D3786" t="s">
        <v>325</v>
      </c>
      <c r="E3786" t="s">
        <v>337</v>
      </c>
      <c r="F3786">
        <v>202112</v>
      </c>
      <c r="K3786">
        <v>86538792.489999995</v>
      </c>
      <c r="L3786">
        <v>10151000.359999999</v>
      </c>
      <c r="M3786">
        <v>75851251.620000005</v>
      </c>
      <c r="N3786">
        <v>536540.51</v>
      </c>
      <c r="O3786">
        <v>0</v>
      </c>
      <c r="P3786" t="s">
        <v>93</v>
      </c>
      <c r="Q3786">
        <v>7</v>
      </c>
    </row>
    <row r="3787" spans="1:17" hidden="1" x14ac:dyDescent="0.2">
      <c r="A3787" t="str">
        <f t="shared" si="59"/>
        <v>371.0116</v>
      </c>
      <c r="B3787" t="s">
        <v>305</v>
      </c>
      <c r="C3787" t="s">
        <v>17</v>
      </c>
      <c r="D3787" t="s">
        <v>325</v>
      </c>
      <c r="E3787" t="s">
        <v>337</v>
      </c>
      <c r="F3787">
        <v>202112</v>
      </c>
      <c r="K3787">
        <v>19060435.57</v>
      </c>
      <c r="L3787">
        <v>3761428.33</v>
      </c>
      <c r="M3787">
        <v>15067194.130000001</v>
      </c>
      <c r="N3787">
        <v>231813.11000000002</v>
      </c>
      <c r="O3787">
        <v>0</v>
      </c>
      <c r="P3787" t="s">
        <v>93</v>
      </c>
      <c r="Q3787">
        <v>7</v>
      </c>
    </row>
    <row r="3788" spans="1:17" hidden="1" x14ac:dyDescent="0.2">
      <c r="A3788" t="str">
        <f t="shared" si="59"/>
        <v>373.0116</v>
      </c>
      <c r="B3788" t="s">
        <v>306</v>
      </c>
      <c r="C3788" t="s">
        <v>17</v>
      </c>
      <c r="D3788" t="s">
        <v>325</v>
      </c>
      <c r="E3788" t="s">
        <v>337</v>
      </c>
      <c r="F3788">
        <v>202112</v>
      </c>
      <c r="K3788">
        <v>125266943.45</v>
      </c>
      <c r="L3788">
        <v>6481814.8300000001</v>
      </c>
      <c r="M3788">
        <v>117983040.15000001</v>
      </c>
      <c r="N3788">
        <v>802088.47</v>
      </c>
      <c r="O3788">
        <v>0</v>
      </c>
      <c r="P3788" t="s">
        <v>93</v>
      </c>
      <c r="Q3788">
        <v>7</v>
      </c>
    </row>
    <row r="3789" spans="1:17" hidden="1" x14ac:dyDescent="0.2">
      <c r="A3789" t="str">
        <f t="shared" si="59"/>
        <v>374.0116</v>
      </c>
      <c r="B3789" t="s">
        <v>307</v>
      </c>
      <c r="C3789" t="s">
        <v>17</v>
      </c>
      <c r="D3789" t="s">
        <v>325</v>
      </c>
      <c r="E3789" t="s">
        <v>337</v>
      </c>
      <c r="F3789">
        <v>202112</v>
      </c>
      <c r="K3789">
        <v>-4745.8900000000003</v>
      </c>
      <c r="L3789">
        <v>0</v>
      </c>
      <c r="M3789">
        <v>-4745.8900000000003</v>
      </c>
      <c r="N3789">
        <v>0</v>
      </c>
      <c r="O3789">
        <v>0</v>
      </c>
      <c r="P3789" t="s">
        <v>93</v>
      </c>
      <c r="Q3789">
        <v>7</v>
      </c>
    </row>
    <row r="3790" spans="1:17" hidden="1" x14ac:dyDescent="0.2">
      <c r="A3790" t="str">
        <f t="shared" si="59"/>
        <v>374.0116</v>
      </c>
      <c r="B3790" t="s">
        <v>105</v>
      </c>
      <c r="C3790" t="s">
        <v>17</v>
      </c>
      <c r="D3790" t="s">
        <v>325</v>
      </c>
      <c r="E3790" t="s">
        <v>337</v>
      </c>
      <c r="F3790">
        <v>202112</v>
      </c>
      <c r="K3790">
        <v>560043.68000000005</v>
      </c>
      <c r="L3790">
        <v>75717.91</v>
      </c>
      <c r="M3790">
        <v>482029.59</v>
      </c>
      <c r="N3790">
        <v>2296.1799999999998</v>
      </c>
      <c r="O3790">
        <v>0</v>
      </c>
      <c r="P3790" t="s">
        <v>93</v>
      </c>
      <c r="Q3790">
        <v>7</v>
      </c>
    </row>
    <row r="3791" spans="1:17" hidden="1" x14ac:dyDescent="0.2">
      <c r="A3791" t="str">
        <f t="shared" si="59"/>
        <v>389.0116</v>
      </c>
      <c r="B3791" t="s">
        <v>106</v>
      </c>
      <c r="C3791" t="s">
        <v>17</v>
      </c>
      <c r="D3791" t="s">
        <v>325</v>
      </c>
      <c r="E3791" t="s">
        <v>337</v>
      </c>
      <c r="F3791">
        <v>202112</v>
      </c>
      <c r="K3791">
        <v>17102673.59</v>
      </c>
      <c r="L3791">
        <v>668233.62</v>
      </c>
      <c r="M3791">
        <v>16395725.93</v>
      </c>
      <c r="N3791">
        <v>38714.04</v>
      </c>
      <c r="O3791">
        <v>0</v>
      </c>
      <c r="P3791" t="s">
        <v>107</v>
      </c>
      <c r="Q3791">
        <v>8</v>
      </c>
    </row>
    <row r="3792" spans="1:17" hidden="1" x14ac:dyDescent="0.2">
      <c r="A3792" t="str">
        <f t="shared" si="59"/>
        <v>389.0116</v>
      </c>
      <c r="B3792" t="s">
        <v>286</v>
      </c>
      <c r="C3792" t="s">
        <v>17</v>
      </c>
      <c r="D3792" t="s">
        <v>325</v>
      </c>
      <c r="E3792" t="s">
        <v>337</v>
      </c>
      <c r="F3792">
        <v>202112</v>
      </c>
      <c r="K3792">
        <v>1179090.4099999999</v>
      </c>
      <c r="L3792">
        <v>0</v>
      </c>
      <c r="M3792">
        <v>1168832.3</v>
      </c>
      <c r="N3792">
        <v>10258.11</v>
      </c>
      <c r="O3792">
        <v>0</v>
      </c>
      <c r="P3792" t="s">
        <v>107</v>
      </c>
      <c r="Q3792">
        <v>8</v>
      </c>
    </row>
    <row r="3793" spans="1:17" hidden="1" x14ac:dyDescent="0.2">
      <c r="A3793" t="str">
        <f t="shared" si="59"/>
        <v>389.0116</v>
      </c>
      <c r="B3793" t="s">
        <v>108</v>
      </c>
      <c r="C3793" t="s">
        <v>17</v>
      </c>
      <c r="D3793" t="s">
        <v>325</v>
      </c>
      <c r="E3793" t="s">
        <v>337</v>
      </c>
      <c r="F3793">
        <v>202112</v>
      </c>
      <c r="K3793">
        <v>1709546.58</v>
      </c>
      <c r="L3793">
        <v>149243.42000000001</v>
      </c>
      <c r="M3793">
        <v>1545430.1099999999</v>
      </c>
      <c r="N3793">
        <v>14873.050000000001</v>
      </c>
      <c r="O3793">
        <v>0</v>
      </c>
      <c r="P3793" t="s">
        <v>107</v>
      </c>
      <c r="Q3793">
        <v>8</v>
      </c>
    </row>
    <row r="3794" spans="1:17" hidden="1" x14ac:dyDescent="0.2">
      <c r="A3794" t="str">
        <f t="shared" si="59"/>
        <v>389.1116</v>
      </c>
      <c r="B3794" t="s">
        <v>109</v>
      </c>
      <c r="C3794" t="s">
        <v>17</v>
      </c>
      <c r="D3794" t="s">
        <v>325</v>
      </c>
      <c r="E3794" t="s">
        <v>337</v>
      </c>
      <c r="F3794">
        <v>202112</v>
      </c>
      <c r="K3794">
        <v>520444</v>
      </c>
      <c r="L3794">
        <v>0</v>
      </c>
      <c r="M3794">
        <v>520444</v>
      </c>
      <c r="N3794">
        <v>0</v>
      </c>
      <c r="O3794">
        <v>0</v>
      </c>
      <c r="P3794" t="s">
        <v>107</v>
      </c>
      <c r="Q3794">
        <v>8</v>
      </c>
    </row>
    <row r="3795" spans="1:17" hidden="1" x14ac:dyDescent="0.2">
      <c r="A3795" t="str">
        <f t="shared" si="59"/>
        <v>390.0116</v>
      </c>
      <c r="B3795" t="s">
        <v>110</v>
      </c>
      <c r="C3795" t="s">
        <v>17</v>
      </c>
      <c r="D3795" t="s">
        <v>325</v>
      </c>
      <c r="E3795" t="s">
        <v>337</v>
      </c>
      <c r="F3795">
        <v>202112</v>
      </c>
      <c r="K3795">
        <v>433225734.94</v>
      </c>
      <c r="L3795">
        <v>7200781.7300000004</v>
      </c>
      <c r="M3795">
        <v>425395695.41000003</v>
      </c>
      <c r="N3795">
        <v>629257.80000000005</v>
      </c>
      <c r="O3795">
        <v>0</v>
      </c>
      <c r="P3795" t="s">
        <v>107</v>
      </c>
      <c r="Q3795">
        <v>8</v>
      </c>
    </row>
    <row r="3796" spans="1:17" hidden="1" x14ac:dyDescent="0.2">
      <c r="A3796" t="str">
        <f t="shared" si="59"/>
        <v>390.0116</v>
      </c>
      <c r="B3796" t="s">
        <v>229</v>
      </c>
      <c r="C3796" t="s">
        <v>17</v>
      </c>
      <c r="D3796" t="s">
        <v>325</v>
      </c>
      <c r="E3796" t="s">
        <v>337</v>
      </c>
      <c r="F3796">
        <v>202112</v>
      </c>
      <c r="K3796">
        <v>1681955.47</v>
      </c>
      <c r="L3796">
        <v>563641.53</v>
      </c>
      <c r="M3796">
        <v>1118313.94</v>
      </c>
      <c r="N3796">
        <v>0</v>
      </c>
      <c r="O3796">
        <v>0</v>
      </c>
      <c r="P3796" t="s">
        <v>107</v>
      </c>
      <c r="Q3796">
        <v>8</v>
      </c>
    </row>
    <row r="3797" spans="1:17" hidden="1" x14ac:dyDescent="0.2">
      <c r="A3797" t="str">
        <f t="shared" si="59"/>
        <v>390.0116</v>
      </c>
      <c r="B3797" t="s">
        <v>111</v>
      </c>
      <c r="C3797" t="s">
        <v>17</v>
      </c>
      <c r="D3797" t="s">
        <v>325</v>
      </c>
      <c r="E3797" t="s">
        <v>337</v>
      </c>
      <c r="F3797">
        <v>202112</v>
      </c>
      <c r="K3797">
        <v>34220945.560000002</v>
      </c>
      <c r="L3797">
        <v>65921.59</v>
      </c>
      <c r="M3797">
        <v>33857258.25</v>
      </c>
      <c r="N3797">
        <v>297765.72000000003</v>
      </c>
      <c r="O3797">
        <v>0</v>
      </c>
      <c r="P3797" t="s">
        <v>107</v>
      </c>
      <c r="Q3797">
        <v>8</v>
      </c>
    </row>
    <row r="3798" spans="1:17" hidden="1" x14ac:dyDescent="0.2">
      <c r="A3798" t="str">
        <f t="shared" si="59"/>
        <v>390.0116</v>
      </c>
      <c r="B3798" t="s">
        <v>112</v>
      </c>
      <c r="C3798" t="s">
        <v>17</v>
      </c>
      <c r="D3798" t="s">
        <v>325</v>
      </c>
      <c r="E3798" t="s">
        <v>337</v>
      </c>
      <c r="F3798">
        <v>202112</v>
      </c>
      <c r="K3798">
        <v>10384965.310000001</v>
      </c>
      <c r="L3798">
        <v>906607.47</v>
      </c>
      <c r="M3798">
        <v>9388008.6400000006</v>
      </c>
      <c r="N3798">
        <v>90349.2</v>
      </c>
      <c r="O3798">
        <v>0</v>
      </c>
      <c r="P3798" t="s">
        <v>107</v>
      </c>
      <c r="Q3798">
        <v>8</v>
      </c>
    </row>
    <row r="3799" spans="1:17" hidden="1" x14ac:dyDescent="0.2">
      <c r="A3799" t="str">
        <f t="shared" si="59"/>
        <v>390.0116</v>
      </c>
      <c r="B3799" t="s">
        <v>113</v>
      </c>
      <c r="C3799" t="s">
        <v>17</v>
      </c>
      <c r="D3799" t="s">
        <v>325</v>
      </c>
      <c r="E3799" t="s">
        <v>337</v>
      </c>
      <c r="F3799">
        <v>202112</v>
      </c>
      <c r="K3799">
        <v>0</v>
      </c>
      <c r="L3799">
        <v>0</v>
      </c>
      <c r="M3799">
        <v>0</v>
      </c>
      <c r="N3799">
        <v>0</v>
      </c>
      <c r="O3799">
        <v>0</v>
      </c>
      <c r="P3799" t="s">
        <v>107</v>
      </c>
      <c r="Q3799">
        <v>8</v>
      </c>
    </row>
    <row r="3800" spans="1:17" hidden="1" x14ac:dyDescent="0.2">
      <c r="A3800" t="str">
        <f t="shared" si="59"/>
        <v>390.0116</v>
      </c>
      <c r="B3800" t="s">
        <v>114</v>
      </c>
      <c r="C3800" t="s">
        <v>17</v>
      </c>
      <c r="D3800" t="s">
        <v>325</v>
      </c>
      <c r="E3800" t="s">
        <v>337</v>
      </c>
      <c r="F3800">
        <v>202112</v>
      </c>
      <c r="K3800">
        <v>688278.11</v>
      </c>
      <c r="L3800">
        <v>60086.68</v>
      </c>
      <c r="M3800">
        <v>622203.41</v>
      </c>
      <c r="N3800">
        <v>5988.02</v>
      </c>
      <c r="O3800">
        <v>0</v>
      </c>
      <c r="P3800" t="s">
        <v>107</v>
      </c>
      <c r="Q3800">
        <v>8</v>
      </c>
    </row>
    <row r="3801" spans="1:17" hidden="1" x14ac:dyDescent="0.2">
      <c r="A3801" t="str">
        <f t="shared" si="59"/>
        <v>390.1116</v>
      </c>
      <c r="B3801" t="s">
        <v>115</v>
      </c>
      <c r="C3801" t="s">
        <v>17</v>
      </c>
      <c r="D3801" t="s">
        <v>325</v>
      </c>
      <c r="E3801" t="s">
        <v>337</v>
      </c>
      <c r="F3801">
        <v>202112</v>
      </c>
      <c r="K3801">
        <v>16514194.65</v>
      </c>
      <c r="L3801">
        <v>19776.490000000002</v>
      </c>
      <c r="M3801">
        <v>16493372.859999999</v>
      </c>
      <c r="N3801">
        <v>1045.3</v>
      </c>
      <c r="O3801">
        <v>0</v>
      </c>
      <c r="P3801" t="s">
        <v>107</v>
      </c>
      <c r="Q3801">
        <v>8</v>
      </c>
    </row>
    <row r="3802" spans="1:17" hidden="1" x14ac:dyDescent="0.2">
      <c r="A3802" t="str">
        <f t="shared" si="59"/>
        <v>390.1116</v>
      </c>
      <c r="B3802" t="s">
        <v>308</v>
      </c>
      <c r="C3802" t="s">
        <v>17</v>
      </c>
      <c r="D3802" t="s">
        <v>325</v>
      </c>
      <c r="E3802" t="s">
        <v>337</v>
      </c>
      <c r="F3802">
        <v>202112</v>
      </c>
      <c r="K3802">
        <v>118252.14</v>
      </c>
      <c r="L3802">
        <v>0</v>
      </c>
      <c r="M3802">
        <v>118252.14</v>
      </c>
      <c r="N3802">
        <v>0</v>
      </c>
      <c r="O3802">
        <v>0</v>
      </c>
      <c r="P3802" t="s">
        <v>107</v>
      </c>
      <c r="Q3802">
        <v>8</v>
      </c>
    </row>
    <row r="3803" spans="1:17" hidden="1" x14ac:dyDescent="0.2">
      <c r="A3803" t="str">
        <f t="shared" si="59"/>
        <v>390.3116</v>
      </c>
      <c r="B3803" t="s">
        <v>116</v>
      </c>
      <c r="C3803" t="s">
        <v>17</v>
      </c>
      <c r="D3803" t="s">
        <v>325</v>
      </c>
      <c r="E3803" t="s">
        <v>337</v>
      </c>
      <c r="F3803">
        <v>202112</v>
      </c>
      <c r="K3803">
        <v>0</v>
      </c>
      <c r="L3803">
        <v>0</v>
      </c>
      <c r="M3803">
        <v>0</v>
      </c>
      <c r="N3803">
        <v>0</v>
      </c>
      <c r="O3803">
        <v>0</v>
      </c>
      <c r="P3803" t="s">
        <v>107</v>
      </c>
      <c r="Q3803">
        <v>8</v>
      </c>
    </row>
    <row r="3804" spans="1:17" hidden="1" x14ac:dyDescent="0.2">
      <c r="A3804" t="str">
        <f t="shared" si="59"/>
        <v>391.0116</v>
      </c>
      <c r="B3804" t="s">
        <v>117</v>
      </c>
      <c r="C3804" t="s">
        <v>17</v>
      </c>
      <c r="D3804" t="s">
        <v>325</v>
      </c>
      <c r="E3804" t="s">
        <v>337</v>
      </c>
      <c r="F3804">
        <v>202112</v>
      </c>
      <c r="K3804">
        <v>29235594.420000002</v>
      </c>
      <c r="L3804">
        <v>127353.65000000001</v>
      </c>
      <c r="M3804">
        <v>29092770.719999999</v>
      </c>
      <c r="N3804">
        <v>15470.050000000001</v>
      </c>
      <c r="O3804">
        <v>0</v>
      </c>
      <c r="P3804" t="s">
        <v>107</v>
      </c>
      <c r="Q3804">
        <v>8</v>
      </c>
    </row>
    <row r="3805" spans="1:17" hidden="1" x14ac:dyDescent="0.2">
      <c r="A3805" t="str">
        <f t="shared" si="59"/>
        <v>391.0116</v>
      </c>
      <c r="B3805" t="s">
        <v>118</v>
      </c>
      <c r="C3805" t="s">
        <v>17</v>
      </c>
      <c r="D3805" t="s">
        <v>325</v>
      </c>
      <c r="E3805" t="s">
        <v>337</v>
      </c>
      <c r="F3805">
        <v>202112</v>
      </c>
      <c r="K3805">
        <v>232808.94</v>
      </c>
      <c r="L3805">
        <v>13430.2</v>
      </c>
      <c r="M3805">
        <v>219191.35</v>
      </c>
      <c r="N3805">
        <v>187.39000000000001</v>
      </c>
      <c r="O3805">
        <v>0</v>
      </c>
      <c r="P3805" t="s">
        <v>107</v>
      </c>
      <c r="Q3805">
        <v>8</v>
      </c>
    </row>
    <row r="3806" spans="1:17" hidden="1" x14ac:dyDescent="0.2">
      <c r="A3806" t="str">
        <f t="shared" si="59"/>
        <v>391.0116</v>
      </c>
      <c r="B3806" t="s">
        <v>119</v>
      </c>
      <c r="C3806" t="s">
        <v>17</v>
      </c>
      <c r="D3806" t="s">
        <v>325</v>
      </c>
      <c r="E3806" t="s">
        <v>337</v>
      </c>
      <c r="F3806">
        <v>202112</v>
      </c>
      <c r="K3806">
        <v>3201211.1</v>
      </c>
      <c r="L3806">
        <v>316199.10000000003</v>
      </c>
      <c r="M3806">
        <v>2857152.2</v>
      </c>
      <c r="N3806">
        <v>27859.8</v>
      </c>
      <c r="O3806">
        <v>0</v>
      </c>
      <c r="P3806" t="s">
        <v>107</v>
      </c>
      <c r="Q3806">
        <v>8</v>
      </c>
    </row>
    <row r="3807" spans="1:17" hidden="1" x14ac:dyDescent="0.2">
      <c r="A3807" t="str">
        <f t="shared" si="59"/>
        <v>391.0116</v>
      </c>
      <c r="B3807" t="s">
        <v>120</v>
      </c>
      <c r="C3807" t="s">
        <v>17</v>
      </c>
      <c r="D3807" t="s">
        <v>325</v>
      </c>
      <c r="E3807" t="s">
        <v>337</v>
      </c>
      <c r="F3807">
        <v>202112</v>
      </c>
      <c r="K3807">
        <v>21965.31</v>
      </c>
      <c r="L3807">
        <v>1917.58</v>
      </c>
      <c r="M3807">
        <v>19856.63</v>
      </c>
      <c r="N3807">
        <v>191.1</v>
      </c>
      <c r="O3807">
        <v>0</v>
      </c>
      <c r="P3807" t="s">
        <v>107</v>
      </c>
      <c r="Q3807">
        <v>8</v>
      </c>
    </row>
    <row r="3808" spans="1:17" hidden="1" x14ac:dyDescent="0.2">
      <c r="A3808" t="str">
        <f t="shared" si="59"/>
        <v>391.0116</v>
      </c>
      <c r="B3808" t="s">
        <v>121</v>
      </c>
      <c r="C3808" t="s">
        <v>17</v>
      </c>
      <c r="D3808" t="s">
        <v>325</v>
      </c>
      <c r="E3808" t="s">
        <v>337</v>
      </c>
      <c r="F3808">
        <v>202112</v>
      </c>
      <c r="K3808">
        <v>33507.699999999997</v>
      </c>
      <c r="L3808">
        <v>2925.23</v>
      </c>
      <c r="M3808">
        <v>30290.95</v>
      </c>
      <c r="N3808">
        <v>291.52</v>
      </c>
      <c r="O3808">
        <v>0</v>
      </c>
      <c r="P3808" t="s">
        <v>107</v>
      </c>
      <c r="Q3808">
        <v>8</v>
      </c>
    </row>
    <row r="3809" spans="1:17" hidden="1" x14ac:dyDescent="0.2">
      <c r="A3809" t="str">
        <f t="shared" si="59"/>
        <v>391.1116</v>
      </c>
      <c r="B3809" t="s">
        <v>122</v>
      </c>
      <c r="C3809" t="s">
        <v>17</v>
      </c>
      <c r="D3809" t="s">
        <v>325</v>
      </c>
      <c r="E3809" t="s">
        <v>337</v>
      </c>
      <c r="F3809">
        <v>202112</v>
      </c>
      <c r="K3809">
        <v>36806251.590000004</v>
      </c>
      <c r="L3809">
        <v>2168588.0099999998</v>
      </c>
      <c r="M3809">
        <v>34521693.270000003</v>
      </c>
      <c r="N3809">
        <v>115970.31</v>
      </c>
      <c r="O3809">
        <v>0</v>
      </c>
      <c r="P3809" t="s">
        <v>107</v>
      </c>
      <c r="Q3809">
        <v>8</v>
      </c>
    </row>
    <row r="3810" spans="1:17" hidden="1" x14ac:dyDescent="0.2">
      <c r="A3810" t="str">
        <f t="shared" si="59"/>
        <v>391.1116</v>
      </c>
      <c r="B3810" t="s">
        <v>123</v>
      </c>
      <c r="C3810" t="s">
        <v>17</v>
      </c>
      <c r="D3810" t="s">
        <v>325</v>
      </c>
      <c r="E3810" t="s">
        <v>337</v>
      </c>
      <c r="F3810">
        <v>202112</v>
      </c>
      <c r="K3810">
        <v>15571800.710000001</v>
      </c>
      <c r="L3810">
        <v>1826572.22</v>
      </c>
      <c r="M3810">
        <v>13648683.32</v>
      </c>
      <c r="N3810">
        <v>96545.17</v>
      </c>
      <c r="O3810">
        <v>0</v>
      </c>
      <c r="P3810" t="s">
        <v>107</v>
      </c>
      <c r="Q3810">
        <v>8</v>
      </c>
    </row>
    <row r="3811" spans="1:17" hidden="1" x14ac:dyDescent="0.2">
      <c r="A3811" t="str">
        <f t="shared" si="59"/>
        <v>391.1116</v>
      </c>
      <c r="B3811" t="s">
        <v>309</v>
      </c>
      <c r="C3811" t="s">
        <v>17</v>
      </c>
      <c r="D3811" t="s">
        <v>325</v>
      </c>
      <c r="E3811" t="s">
        <v>337</v>
      </c>
      <c r="F3811">
        <v>202112</v>
      </c>
      <c r="K3811">
        <v>0</v>
      </c>
      <c r="L3811">
        <v>0</v>
      </c>
      <c r="M3811">
        <v>0</v>
      </c>
      <c r="N3811">
        <v>0</v>
      </c>
      <c r="O3811">
        <v>0</v>
      </c>
      <c r="P3811" t="s">
        <v>107</v>
      </c>
      <c r="Q3811">
        <v>8</v>
      </c>
    </row>
    <row r="3812" spans="1:17" hidden="1" x14ac:dyDescent="0.2">
      <c r="A3812" t="str">
        <f t="shared" si="59"/>
        <v>391.1116</v>
      </c>
      <c r="B3812" t="s">
        <v>124</v>
      </c>
      <c r="C3812" t="s">
        <v>17</v>
      </c>
      <c r="D3812" t="s">
        <v>325</v>
      </c>
      <c r="E3812" t="s">
        <v>337</v>
      </c>
      <c r="F3812">
        <v>202112</v>
      </c>
      <c r="K3812">
        <v>684383.29</v>
      </c>
      <c r="L3812">
        <v>80278.16</v>
      </c>
      <c r="M3812">
        <v>599861.95000000007</v>
      </c>
      <c r="N3812">
        <v>4243.18</v>
      </c>
      <c r="O3812">
        <v>0</v>
      </c>
      <c r="P3812" t="s">
        <v>107</v>
      </c>
      <c r="Q3812">
        <v>8</v>
      </c>
    </row>
    <row r="3813" spans="1:17" hidden="1" x14ac:dyDescent="0.2">
      <c r="A3813" t="str">
        <f t="shared" si="59"/>
        <v>391.1116</v>
      </c>
      <c r="B3813" t="s">
        <v>125</v>
      </c>
      <c r="C3813" t="s">
        <v>17</v>
      </c>
      <c r="D3813" t="s">
        <v>325</v>
      </c>
      <c r="E3813" t="s">
        <v>337</v>
      </c>
      <c r="F3813">
        <v>202112</v>
      </c>
      <c r="K3813">
        <v>2019186.25</v>
      </c>
      <c r="L3813">
        <v>209921.55000000002</v>
      </c>
      <c r="M3813">
        <v>1798299.8900000001</v>
      </c>
      <c r="N3813">
        <v>10964.81</v>
      </c>
      <c r="O3813">
        <v>0</v>
      </c>
      <c r="P3813" t="s">
        <v>107</v>
      </c>
      <c r="Q3813">
        <v>8</v>
      </c>
    </row>
    <row r="3814" spans="1:17" hidden="1" x14ac:dyDescent="0.2">
      <c r="A3814" t="str">
        <f t="shared" si="59"/>
        <v>391.1116</v>
      </c>
      <c r="B3814" t="s">
        <v>126</v>
      </c>
      <c r="C3814" t="s">
        <v>17</v>
      </c>
      <c r="D3814" t="s">
        <v>325</v>
      </c>
      <c r="E3814" t="s">
        <v>337</v>
      </c>
      <c r="F3814">
        <v>202112</v>
      </c>
      <c r="K3814">
        <v>4227926.04</v>
      </c>
      <c r="L3814">
        <v>425298.36</v>
      </c>
      <c r="M3814">
        <v>3765836.4</v>
      </c>
      <c r="N3814">
        <v>36791.279999999999</v>
      </c>
      <c r="O3814">
        <v>0</v>
      </c>
      <c r="P3814" t="s">
        <v>107</v>
      </c>
      <c r="Q3814">
        <v>8</v>
      </c>
    </row>
    <row r="3815" spans="1:17" hidden="1" x14ac:dyDescent="0.2">
      <c r="A3815" t="str">
        <f t="shared" si="59"/>
        <v>391.1116</v>
      </c>
      <c r="B3815" t="s">
        <v>127</v>
      </c>
      <c r="C3815" t="s">
        <v>17</v>
      </c>
      <c r="D3815" t="s">
        <v>325</v>
      </c>
      <c r="E3815" t="s">
        <v>337</v>
      </c>
      <c r="F3815">
        <v>202112</v>
      </c>
      <c r="K3815">
        <v>40582.840000000004</v>
      </c>
      <c r="L3815">
        <v>3542.88</v>
      </c>
      <c r="M3815">
        <v>36686.89</v>
      </c>
      <c r="N3815">
        <v>353.07</v>
      </c>
      <c r="O3815">
        <v>0</v>
      </c>
      <c r="P3815" t="s">
        <v>107</v>
      </c>
      <c r="Q3815">
        <v>8</v>
      </c>
    </row>
    <row r="3816" spans="1:17" hidden="1" x14ac:dyDescent="0.2">
      <c r="A3816" t="str">
        <f t="shared" si="59"/>
        <v>391.1116</v>
      </c>
      <c r="B3816" t="s">
        <v>128</v>
      </c>
      <c r="C3816" t="s">
        <v>17</v>
      </c>
      <c r="D3816" t="s">
        <v>325</v>
      </c>
      <c r="E3816" t="s">
        <v>337</v>
      </c>
      <c r="F3816">
        <v>202112</v>
      </c>
      <c r="K3816">
        <v>0</v>
      </c>
      <c r="L3816">
        <v>0</v>
      </c>
      <c r="M3816">
        <v>0</v>
      </c>
      <c r="N3816">
        <v>0</v>
      </c>
      <c r="O3816">
        <v>0</v>
      </c>
      <c r="P3816" t="s">
        <v>107</v>
      </c>
      <c r="Q3816">
        <v>8</v>
      </c>
    </row>
    <row r="3817" spans="1:17" hidden="1" x14ac:dyDescent="0.2">
      <c r="A3817" t="str">
        <f t="shared" si="59"/>
        <v>391.2116</v>
      </c>
      <c r="B3817" t="s">
        <v>129</v>
      </c>
      <c r="C3817" t="s">
        <v>17</v>
      </c>
      <c r="D3817" t="s">
        <v>325</v>
      </c>
      <c r="E3817" t="s">
        <v>337</v>
      </c>
      <c r="F3817">
        <v>202112</v>
      </c>
      <c r="K3817">
        <v>873672.92</v>
      </c>
      <c r="L3817">
        <v>102481.83</v>
      </c>
      <c r="M3817">
        <v>765774.32000000007</v>
      </c>
      <c r="N3817">
        <v>5416.77</v>
      </c>
      <c r="O3817">
        <v>0</v>
      </c>
      <c r="P3817" t="s">
        <v>107</v>
      </c>
      <c r="Q3817">
        <v>8</v>
      </c>
    </row>
    <row r="3818" spans="1:17" hidden="1" x14ac:dyDescent="0.2">
      <c r="A3818" t="str">
        <f t="shared" si="59"/>
        <v>391.3116</v>
      </c>
      <c r="B3818" t="s">
        <v>130</v>
      </c>
      <c r="C3818" t="s">
        <v>17</v>
      </c>
      <c r="D3818" t="s">
        <v>325</v>
      </c>
      <c r="E3818" t="s">
        <v>337</v>
      </c>
      <c r="F3818">
        <v>202112</v>
      </c>
      <c r="K3818">
        <v>0</v>
      </c>
      <c r="L3818">
        <v>0</v>
      </c>
      <c r="M3818">
        <v>0</v>
      </c>
      <c r="N3818">
        <v>0</v>
      </c>
      <c r="O3818">
        <v>0</v>
      </c>
      <c r="P3818" t="s">
        <v>107</v>
      </c>
      <c r="Q3818">
        <v>8</v>
      </c>
    </row>
    <row r="3819" spans="1:17" hidden="1" x14ac:dyDescent="0.2">
      <c r="A3819" t="str">
        <f t="shared" si="59"/>
        <v>392.0116</v>
      </c>
      <c r="B3819" t="s">
        <v>131</v>
      </c>
      <c r="C3819" t="s">
        <v>17</v>
      </c>
      <c r="D3819" t="s">
        <v>325</v>
      </c>
      <c r="E3819" t="s">
        <v>337</v>
      </c>
      <c r="F3819">
        <v>202112</v>
      </c>
      <c r="K3819">
        <v>3788730.98</v>
      </c>
      <c r="L3819">
        <v>444418.14</v>
      </c>
      <c r="M3819">
        <v>3320822.71</v>
      </c>
      <c r="N3819">
        <v>23490.13</v>
      </c>
      <c r="O3819">
        <v>0</v>
      </c>
      <c r="P3819" t="s">
        <v>107</v>
      </c>
      <c r="Q3819">
        <v>8</v>
      </c>
    </row>
    <row r="3820" spans="1:17" hidden="1" x14ac:dyDescent="0.2">
      <c r="A3820" t="str">
        <f t="shared" si="59"/>
        <v>392.1116</v>
      </c>
      <c r="B3820" t="s">
        <v>132</v>
      </c>
      <c r="C3820" t="s">
        <v>17</v>
      </c>
      <c r="D3820" t="s">
        <v>325</v>
      </c>
      <c r="E3820" t="s">
        <v>337</v>
      </c>
      <c r="F3820">
        <v>202112</v>
      </c>
      <c r="K3820">
        <v>1643726.81</v>
      </c>
      <c r="L3820">
        <v>121561.31</v>
      </c>
      <c r="M3820">
        <v>1510798.53</v>
      </c>
      <c r="N3820">
        <v>11366.97</v>
      </c>
      <c r="O3820">
        <v>0</v>
      </c>
      <c r="P3820" t="s">
        <v>107</v>
      </c>
      <c r="Q3820">
        <v>8</v>
      </c>
    </row>
    <row r="3821" spans="1:17" hidden="1" x14ac:dyDescent="0.2">
      <c r="A3821" t="str">
        <f t="shared" si="59"/>
        <v>392.1116</v>
      </c>
      <c r="B3821" t="s">
        <v>133</v>
      </c>
      <c r="C3821" t="s">
        <v>17</v>
      </c>
      <c r="D3821" t="s">
        <v>325</v>
      </c>
      <c r="E3821" t="s">
        <v>337</v>
      </c>
      <c r="F3821">
        <v>202112</v>
      </c>
      <c r="K3821">
        <v>449023.59</v>
      </c>
      <c r="L3821">
        <v>10462.76</v>
      </c>
      <c r="M3821">
        <v>434654.33</v>
      </c>
      <c r="N3821">
        <v>3906.5</v>
      </c>
      <c r="O3821">
        <v>0</v>
      </c>
      <c r="P3821" t="s">
        <v>107</v>
      </c>
      <c r="Q3821">
        <v>8</v>
      </c>
    </row>
    <row r="3822" spans="1:17" hidden="1" x14ac:dyDescent="0.2">
      <c r="A3822" t="str">
        <f t="shared" si="59"/>
        <v>392.1116</v>
      </c>
      <c r="B3822" t="s">
        <v>134</v>
      </c>
      <c r="C3822" t="s">
        <v>17</v>
      </c>
      <c r="D3822" t="s">
        <v>325</v>
      </c>
      <c r="E3822" t="s">
        <v>337</v>
      </c>
      <c r="F3822">
        <v>202112</v>
      </c>
      <c r="K3822">
        <v>47319.61</v>
      </c>
      <c r="L3822">
        <v>0</v>
      </c>
      <c r="M3822">
        <v>46907.93</v>
      </c>
      <c r="N3822">
        <v>411.68</v>
      </c>
      <c r="O3822">
        <v>0</v>
      </c>
      <c r="P3822" t="s">
        <v>107</v>
      </c>
      <c r="Q3822">
        <v>8</v>
      </c>
    </row>
    <row r="3823" spans="1:17" hidden="1" x14ac:dyDescent="0.2">
      <c r="A3823" t="str">
        <f t="shared" si="59"/>
        <v>392.2116</v>
      </c>
      <c r="B3823" t="s">
        <v>135</v>
      </c>
      <c r="C3823" t="s">
        <v>17</v>
      </c>
      <c r="D3823" t="s">
        <v>325</v>
      </c>
      <c r="E3823" t="s">
        <v>337</v>
      </c>
      <c r="F3823">
        <v>202112</v>
      </c>
      <c r="K3823">
        <v>11055765.949999999</v>
      </c>
      <c r="L3823">
        <v>814389.17</v>
      </c>
      <c r="M3823">
        <v>10063796.83</v>
      </c>
      <c r="N3823">
        <v>177579.95</v>
      </c>
      <c r="O3823">
        <v>0</v>
      </c>
      <c r="P3823" t="s">
        <v>107</v>
      </c>
      <c r="Q3823">
        <v>8</v>
      </c>
    </row>
    <row r="3824" spans="1:17" hidden="1" x14ac:dyDescent="0.2">
      <c r="A3824" t="str">
        <f t="shared" si="59"/>
        <v>392.2116</v>
      </c>
      <c r="B3824" t="s">
        <v>136</v>
      </c>
      <c r="C3824" t="s">
        <v>17</v>
      </c>
      <c r="D3824" t="s">
        <v>325</v>
      </c>
      <c r="E3824" t="s">
        <v>337</v>
      </c>
      <c r="F3824">
        <v>202112</v>
      </c>
      <c r="K3824">
        <v>713759.67</v>
      </c>
      <c r="L3824">
        <v>96119.35</v>
      </c>
      <c r="M3824">
        <v>617435.64</v>
      </c>
      <c r="N3824">
        <v>204.68</v>
      </c>
      <c r="O3824">
        <v>0</v>
      </c>
      <c r="P3824" t="s">
        <v>107</v>
      </c>
      <c r="Q3824">
        <v>8</v>
      </c>
    </row>
    <row r="3825" spans="1:17" hidden="1" x14ac:dyDescent="0.2">
      <c r="A3825" t="str">
        <f t="shared" si="59"/>
        <v>392.2116</v>
      </c>
      <c r="B3825" t="s">
        <v>137</v>
      </c>
      <c r="C3825" t="s">
        <v>17</v>
      </c>
      <c r="D3825" t="s">
        <v>325</v>
      </c>
      <c r="E3825" t="s">
        <v>337</v>
      </c>
      <c r="F3825">
        <v>202112</v>
      </c>
      <c r="K3825">
        <v>1671764.85</v>
      </c>
      <c r="L3825">
        <v>105847.36</v>
      </c>
      <c r="M3825">
        <v>1551371.58</v>
      </c>
      <c r="N3825">
        <v>14545.91</v>
      </c>
      <c r="O3825">
        <v>0</v>
      </c>
      <c r="P3825" t="s">
        <v>107</v>
      </c>
      <c r="Q3825">
        <v>8</v>
      </c>
    </row>
    <row r="3826" spans="1:17" hidden="1" x14ac:dyDescent="0.2">
      <c r="A3826" t="str">
        <f t="shared" si="59"/>
        <v>392.2116</v>
      </c>
      <c r="B3826" t="s">
        <v>138</v>
      </c>
      <c r="C3826" t="s">
        <v>17</v>
      </c>
      <c r="D3826" t="s">
        <v>325</v>
      </c>
      <c r="E3826" t="s">
        <v>337</v>
      </c>
      <c r="F3826">
        <v>202112</v>
      </c>
      <c r="K3826">
        <v>73952.27</v>
      </c>
      <c r="L3826">
        <v>4267.32</v>
      </c>
      <c r="M3826">
        <v>69041.56</v>
      </c>
      <c r="N3826">
        <v>643.39</v>
      </c>
      <c r="O3826">
        <v>0</v>
      </c>
      <c r="P3826" t="s">
        <v>107</v>
      </c>
      <c r="Q3826">
        <v>8</v>
      </c>
    </row>
    <row r="3827" spans="1:17" hidden="1" x14ac:dyDescent="0.2">
      <c r="A3827" t="str">
        <f t="shared" si="59"/>
        <v>392.3116</v>
      </c>
      <c r="B3827" t="s">
        <v>139</v>
      </c>
      <c r="C3827" t="s">
        <v>17</v>
      </c>
      <c r="D3827" t="s">
        <v>325</v>
      </c>
      <c r="E3827" t="s">
        <v>337</v>
      </c>
      <c r="F3827">
        <v>202112</v>
      </c>
      <c r="K3827">
        <v>10302197</v>
      </c>
      <c r="L3827">
        <v>879255.58000000007</v>
      </c>
      <c r="M3827">
        <v>9359920.3900000006</v>
      </c>
      <c r="N3827">
        <v>63021.03</v>
      </c>
      <c r="O3827">
        <v>0</v>
      </c>
      <c r="P3827" t="s">
        <v>107</v>
      </c>
      <c r="Q3827">
        <v>8</v>
      </c>
    </row>
    <row r="3828" spans="1:17" hidden="1" x14ac:dyDescent="0.2">
      <c r="A3828" t="str">
        <f t="shared" si="59"/>
        <v>392.3116</v>
      </c>
      <c r="B3828" t="s">
        <v>230</v>
      </c>
      <c r="C3828" t="s">
        <v>17</v>
      </c>
      <c r="D3828" t="s">
        <v>325</v>
      </c>
      <c r="E3828" t="s">
        <v>337</v>
      </c>
      <c r="F3828">
        <v>202112</v>
      </c>
      <c r="K3828">
        <v>172897.53</v>
      </c>
      <c r="L3828">
        <v>27010.84</v>
      </c>
      <c r="M3828">
        <v>145886.69</v>
      </c>
      <c r="N3828">
        <v>0</v>
      </c>
      <c r="O3828">
        <v>0</v>
      </c>
      <c r="P3828" t="s">
        <v>107</v>
      </c>
      <c r="Q3828">
        <v>8</v>
      </c>
    </row>
    <row r="3829" spans="1:17" hidden="1" x14ac:dyDescent="0.2">
      <c r="A3829" t="str">
        <f t="shared" si="59"/>
        <v>392.3116</v>
      </c>
      <c r="B3829" t="s">
        <v>140</v>
      </c>
      <c r="C3829" t="s">
        <v>17</v>
      </c>
      <c r="D3829" t="s">
        <v>325</v>
      </c>
      <c r="E3829" t="s">
        <v>337</v>
      </c>
      <c r="F3829">
        <v>202112</v>
      </c>
      <c r="K3829">
        <v>1139819.94</v>
      </c>
      <c r="L3829">
        <v>69566.44</v>
      </c>
      <c r="M3829">
        <v>1060313.46</v>
      </c>
      <c r="N3829">
        <v>9940.0400000000009</v>
      </c>
      <c r="O3829">
        <v>0</v>
      </c>
      <c r="P3829" t="s">
        <v>107</v>
      </c>
      <c r="Q3829">
        <v>8</v>
      </c>
    </row>
    <row r="3830" spans="1:17" hidden="1" x14ac:dyDescent="0.2">
      <c r="A3830" t="str">
        <f t="shared" si="59"/>
        <v>392.4116</v>
      </c>
      <c r="B3830" t="s">
        <v>141</v>
      </c>
      <c r="C3830" t="s">
        <v>17</v>
      </c>
      <c r="D3830" t="s">
        <v>325</v>
      </c>
      <c r="E3830" t="s">
        <v>337</v>
      </c>
      <c r="F3830">
        <v>202112</v>
      </c>
      <c r="K3830">
        <v>29664846.739999998</v>
      </c>
      <c r="L3830">
        <v>2584048.84</v>
      </c>
      <c r="M3830">
        <v>26961780.879999999</v>
      </c>
      <c r="N3830">
        <v>119017.02</v>
      </c>
      <c r="O3830">
        <v>0</v>
      </c>
      <c r="P3830" t="s">
        <v>107</v>
      </c>
      <c r="Q3830">
        <v>8</v>
      </c>
    </row>
    <row r="3831" spans="1:17" hidden="1" x14ac:dyDescent="0.2">
      <c r="A3831" t="str">
        <f t="shared" si="59"/>
        <v>392.4116</v>
      </c>
      <c r="B3831" t="s">
        <v>142</v>
      </c>
      <c r="C3831" t="s">
        <v>17</v>
      </c>
      <c r="D3831" t="s">
        <v>325</v>
      </c>
      <c r="E3831" t="s">
        <v>337</v>
      </c>
      <c r="F3831">
        <v>202112</v>
      </c>
      <c r="K3831">
        <v>94621.27</v>
      </c>
      <c r="L3831">
        <v>9419.11</v>
      </c>
      <c r="M3831">
        <v>84378.95</v>
      </c>
      <c r="N3831">
        <v>823.21</v>
      </c>
      <c r="O3831">
        <v>0</v>
      </c>
      <c r="P3831" t="s">
        <v>107</v>
      </c>
      <c r="Q3831">
        <v>8</v>
      </c>
    </row>
    <row r="3832" spans="1:17" hidden="1" x14ac:dyDescent="0.2">
      <c r="A3832" t="str">
        <f t="shared" si="59"/>
        <v>392.7116</v>
      </c>
      <c r="B3832" t="s">
        <v>143</v>
      </c>
      <c r="C3832" t="s">
        <v>17</v>
      </c>
      <c r="D3832" t="s">
        <v>325</v>
      </c>
      <c r="E3832" t="s">
        <v>337</v>
      </c>
      <c r="F3832">
        <v>202112</v>
      </c>
      <c r="K3832">
        <v>81950291.519999996</v>
      </c>
      <c r="L3832">
        <v>4549210.49</v>
      </c>
      <c r="M3832">
        <v>76760589.590000004</v>
      </c>
      <c r="N3832">
        <v>640491.44000000006</v>
      </c>
      <c r="O3832">
        <v>0</v>
      </c>
      <c r="P3832" t="s">
        <v>107</v>
      </c>
      <c r="Q3832">
        <v>8</v>
      </c>
    </row>
    <row r="3833" spans="1:17" hidden="1" x14ac:dyDescent="0.2">
      <c r="A3833" t="str">
        <f t="shared" si="59"/>
        <v>392.7116</v>
      </c>
      <c r="B3833" t="s">
        <v>144</v>
      </c>
      <c r="C3833" t="s">
        <v>17</v>
      </c>
      <c r="D3833" t="s">
        <v>325</v>
      </c>
      <c r="E3833" t="s">
        <v>337</v>
      </c>
      <c r="F3833">
        <v>202112</v>
      </c>
      <c r="K3833">
        <v>1889027.88</v>
      </c>
      <c r="L3833">
        <v>205148.43</v>
      </c>
      <c r="M3833">
        <v>1667444.9100000001</v>
      </c>
      <c r="N3833">
        <v>16434.54</v>
      </c>
      <c r="O3833">
        <v>0</v>
      </c>
      <c r="P3833" t="s">
        <v>107</v>
      </c>
      <c r="Q3833">
        <v>8</v>
      </c>
    </row>
    <row r="3834" spans="1:17" hidden="1" x14ac:dyDescent="0.2">
      <c r="A3834" t="str">
        <f t="shared" si="59"/>
        <v>392.8116</v>
      </c>
      <c r="B3834" t="s">
        <v>145</v>
      </c>
      <c r="C3834" t="s">
        <v>17</v>
      </c>
      <c r="D3834" t="s">
        <v>325</v>
      </c>
      <c r="E3834" t="s">
        <v>337</v>
      </c>
      <c r="F3834">
        <v>202112</v>
      </c>
      <c r="K3834">
        <v>16682533.060000001</v>
      </c>
      <c r="L3834">
        <v>885659.08000000007</v>
      </c>
      <c r="M3834">
        <v>15710337.57</v>
      </c>
      <c r="N3834">
        <v>86536.41</v>
      </c>
      <c r="O3834">
        <v>0</v>
      </c>
      <c r="P3834" t="s">
        <v>107</v>
      </c>
      <c r="Q3834">
        <v>8</v>
      </c>
    </row>
    <row r="3835" spans="1:17" hidden="1" x14ac:dyDescent="0.2">
      <c r="A3835" t="str">
        <f t="shared" si="59"/>
        <v>392.8116</v>
      </c>
      <c r="B3835" t="s">
        <v>310</v>
      </c>
      <c r="C3835" t="s">
        <v>17</v>
      </c>
      <c r="D3835" t="s">
        <v>325</v>
      </c>
      <c r="E3835" t="s">
        <v>337</v>
      </c>
      <c r="F3835">
        <v>202112</v>
      </c>
      <c r="K3835">
        <v>0</v>
      </c>
      <c r="L3835">
        <v>0</v>
      </c>
      <c r="M3835">
        <v>0</v>
      </c>
      <c r="N3835">
        <v>0</v>
      </c>
      <c r="O3835">
        <v>0</v>
      </c>
      <c r="P3835" t="s">
        <v>107</v>
      </c>
      <c r="Q3835">
        <v>8</v>
      </c>
    </row>
    <row r="3836" spans="1:17" hidden="1" x14ac:dyDescent="0.2">
      <c r="A3836" t="str">
        <f t="shared" si="59"/>
        <v>392.8116</v>
      </c>
      <c r="B3836" t="s">
        <v>146</v>
      </c>
      <c r="C3836" t="s">
        <v>17</v>
      </c>
      <c r="D3836" t="s">
        <v>325</v>
      </c>
      <c r="E3836" t="s">
        <v>337</v>
      </c>
      <c r="F3836">
        <v>202112</v>
      </c>
      <c r="K3836">
        <v>416069.41000000003</v>
      </c>
      <c r="L3836">
        <v>34910.090000000004</v>
      </c>
      <c r="M3836">
        <v>377539.52</v>
      </c>
      <c r="N3836">
        <v>3619.8</v>
      </c>
      <c r="O3836">
        <v>0</v>
      </c>
      <c r="P3836" t="s">
        <v>107</v>
      </c>
      <c r="Q3836">
        <v>8</v>
      </c>
    </row>
    <row r="3837" spans="1:17" hidden="1" x14ac:dyDescent="0.2">
      <c r="A3837" t="str">
        <f t="shared" si="59"/>
        <v>392.8116</v>
      </c>
      <c r="B3837" t="s">
        <v>147</v>
      </c>
      <c r="C3837" t="s">
        <v>17</v>
      </c>
      <c r="D3837" t="s">
        <v>325</v>
      </c>
      <c r="E3837" t="s">
        <v>337</v>
      </c>
      <c r="F3837">
        <v>202112</v>
      </c>
      <c r="K3837">
        <v>4810</v>
      </c>
      <c r="L3837">
        <v>419.91</v>
      </c>
      <c r="M3837">
        <v>4348.24</v>
      </c>
      <c r="N3837">
        <v>41.85</v>
      </c>
      <c r="O3837">
        <v>0</v>
      </c>
      <c r="P3837" t="s">
        <v>107</v>
      </c>
      <c r="Q3837">
        <v>8</v>
      </c>
    </row>
    <row r="3838" spans="1:17" hidden="1" x14ac:dyDescent="0.2">
      <c r="A3838" t="str">
        <f t="shared" si="59"/>
        <v>393.0116</v>
      </c>
      <c r="B3838" t="s">
        <v>148</v>
      </c>
      <c r="C3838" t="s">
        <v>17</v>
      </c>
      <c r="D3838" t="s">
        <v>325</v>
      </c>
      <c r="E3838" t="s">
        <v>337</v>
      </c>
      <c r="F3838">
        <v>202112</v>
      </c>
      <c r="K3838">
        <v>558355.07999999996</v>
      </c>
      <c r="L3838">
        <v>32980.86</v>
      </c>
      <c r="M3838">
        <v>523484.60000000003</v>
      </c>
      <c r="N3838">
        <v>1889.6200000000001</v>
      </c>
      <c r="O3838">
        <v>0</v>
      </c>
      <c r="P3838" t="s">
        <v>107</v>
      </c>
      <c r="Q3838">
        <v>8</v>
      </c>
    </row>
    <row r="3839" spans="1:17" hidden="1" x14ac:dyDescent="0.2">
      <c r="A3839" t="str">
        <f t="shared" si="59"/>
        <v>393.0116</v>
      </c>
      <c r="B3839" t="s">
        <v>149</v>
      </c>
      <c r="C3839" t="s">
        <v>17</v>
      </c>
      <c r="D3839" t="s">
        <v>325</v>
      </c>
      <c r="E3839" t="s">
        <v>337</v>
      </c>
      <c r="F3839">
        <v>202112</v>
      </c>
      <c r="K3839">
        <v>361296.9</v>
      </c>
      <c r="L3839">
        <v>35838.31</v>
      </c>
      <c r="M3839">
        <v>322315.31</v>
      </c>
      <c r="N3839">
        <v>3143.28</v>
      </c>
      <c r="O3839">
        <v>0</v>
      </c>
      <c r="P3839" t="s">
        <v>107</v>
      </c>
      <c r="Q3839">
        <v>8</v>
      </c>
    </row>
    <row r="3840" spans="1:17" hidden="1" x14ac:dyDescent="0.2">
      <c r="A3840" t="str">
        <f t="shared" si="59"/>
        <v>393.0116</v>
      </c>
      <c r="B3840" t="s">
        <v>150</v>
      </c>
      <c r="C3840" t="s">
        <v>17</v>
      </c>
      <c r="D3840" t="s">
        <v>325</v>
      </c>
      <c r="E3840" t="s">
        <v>337</v>
      </c>
      <c r="F3840">
        <v>202112</v>
      </c>
      <c r="K3840">
        <v>113048.40000000001</v>
      </c>
      <c r="L3840">
        <v>9869.130000000001</v>
      </c>
      <c r="M3840">
        <v>102195.75</v>
      </c>
      <c r="N3840">
        <v>983.52</v>
      </c>
      <c r="O3840">
        <v>0</v>
      </c>
      <c r="P3840" t="s">
        <v>107</v>
      </c>
      <c r="Q3840">
        <v>8</v>
      </c>
    </row>
    <row r="3841" spans="1:17" hidden="1" x14ac:dyDescent="0.2">
      <c r="A3841" t="str">
        <f t="shared" si="59"/>
        <v>394.0116</v>
      </c>
      <c r="B3841" t="s">
        <v>151</v>
      </c>
      <c r="C3841" t="s">
        <v>17</v>
      </c>
      <c r="D3841" t="s">
        <v>325</v>
      </c>
      <c r="E3841" t="s">
        <v>337</v>
      </c>
      <c r="F3841">
        <v>202112</v>
      </c>
      <c r="K3841">
        <v>33959828.799999997</v>
      </c>
      <c r="L3841">
        <v>2283910.5300000003</v>
      </c>
      <c r="M3841">
        <v>31422705.32</v>
      </c>
      <c r="N3841">
        <v>253212.95</v>
      </c>
      <c r="O3841">
        <v>0</v>
      </c>
      <c r="P3841" t="s">
        <v>107</v>
      </c>
      <c r="Q3841">
        <v>8</v>
      </c>
    </row>
    <row r="3842" spans="1:17" hidden="1" x14ac:dyDescent="0.2">
      <c r="A3842" t="str">
        <f t="shared" si="59"/>
        <v>394.0116</v>
      </c>
      <c r="B3842" t="s">
        <v>152</v>
      </c>
      <c r="C3842" t="s">
        <v>17</v>
      </c>
      <c r="D3842" t="s">
        <v>325</v>
      </c>
      <c r="E3842" t="s">
        <v>337</v>
      </c>
      <c r="F3842">
        <v>202112</v>
      </c>
      <c r="K3842">
        <v>15435347.710000001</v>
      </c>
      <c r="L3842">
        <v>1531368.52</v>
      </c>
      <c r="M3842">
        <v>13769073.6</v>
      </c>
      <c r="N3842">
        <v>134905.59</v>
      </c>
      <c r="O3842">
        <v>0</v>
      </c>
      <c r="P3842" t="s">
        <v>107</v>
      </c>
      <c r="Q3842">
        <v>8</v>
      </c>
    </row>
    <row r="3843" spans="1:17" hidden="1" x14ac:dyDescent="0.2">
      <c r="A3843" t="str">
        <f t="shared" ref="A3843:A3906" si="60">_xlfn.CONCAT(MID(B3843,3,5),E3843)</f>
        <v>394.0116</v>
      </c>
      <c r="B3843" t="s">
        <v>153</v>
      </c>
      <c r="C3843" t="s">
        <v>17</v>
      </c>
      <c r="D3843" t="s">
        <v>325</v>
      </c>
      <c r="E3843" t="s">
        <v>337</v>
      </c>
      <c r="F3843">
        <v>202112</v>
      </c>
      <c r="K3843">
        <v>165930.5</v>
      </c>
      <c r="L3843">
        <v>14485.73</v>
      </c>
      <c r="M3843">
        <v>150001.17000000001</v>
      </c>
      <c r="N3843">
        <v>1443.6000000000001</v>
      </c>
      <c r="O3843">
        <v>0</v>
      </c>
      <c r="P3843" t="s">
        <v>107</v>
      </c>
      <c r="Q3843">
        <v>8</v>
      </c>
    </row>
    <row r="3844" spans="1:17" hidden="1" x14ac:dyDescent="0.2">
      <c r="A3844" t="str">
        <f t="shared" si="60"/>
        <v>395.0116</v>
      </c>
      <c r="B3844" t="s">
        <v>154</v>
      </c>
      <c r="C3844" t="s">
        <v>17</v>
      </c>
      <c r="D3844" t="s">
        <v>325</v>
      </c>
      <c r="E3844" t="s">
        <v>337</v>
      </c>
      <c r="F3844">
        <v>202112</v>
      </c>
      <c r="K3844">
        <v>207691.17</v>
      </c>
      <c r="L3844">
        <v>662.83</v>
      </c>
      <c r="M3844">
        <v>206993.31</v>
      </c>
      <c r="N3844">
        <v>35.03</v>
      </c>
      <c r="O3844">
        <v>0</v>
      </c>
      <c r="P3844" t="s">
        <v>107</v>
      </c>
      <c r="Q3844">
        <v>8</v>
      </c>
    </row>
    <row r="3845" spans="1:17" hidden="1" x14ac:dyDescent="0.2">
      <c r="A3845" t="str">
        <f t="shared" si="60"/>
        <v>395.0116</v>
      </c>
      <c r="B3845" t="s">
        <v>155</v>
      </c>
      <c r="C3845" t="s">
        <v>17</v>
      </c>
      <c r="D3845" t="s">
        <v>325</v>
      </c>
      <c r="E3845" t="s">
        <v>337</v>
      </c>
      <c r="F3845">
        <v>202112</v>
      </c>
      <c r="K3845">
        <v>506499.77</v>
      </c>
      <c r="L3845">
        <v>48338.3</v>
      </c>
      <c r="M3845">
        <v>453754.92</v>
      </c>
      <c r="N3845">
        <v>4406.55</v>
      </c>
      <c r="O3845">
        <v>0</v>
      </c>
      <c r="P3845" t="s">
        <v>107</v>
      </c>
      <c r="Q3845">
        <v>8</v>
      </c>
    </row>
    <row r="3846" spans="1:17" hidden="1" x14ac:dyDescent="0.2">
      <c r="A3846" t="str">
        <f t="shared" si="60"/>
        <v>396.8116</v>
      </c>
      <c r="B3846" t="s">
        <v>235</v>
      </c>
      <c r="C3846" t="s">
        <v>17</v>
      </c>
      <c r="D3846" t="s">
        <v>325</v>
      </c>
      <c r="E3846" t="s">
        <v>337</v>
      </c>
      <c r="F3846">
        <v>202112</v>
      </c>
      <c r="K3846">
        <v>0</v>
      </c>
      <c r="L3846">
        <v>0</v>
      </c>
      <c r="M3846">
        <v>0</v>
      </c>
      <c r="N3846">
        <v>0</v>
      </c>
      <c r="O3846">
        <v>0</v>
      </c>
      <c r="P3846" t="s">
        <v>107</v>
      </c>
      <c r="Q3846">
        <v>8</v>
      </c>
    </row>
    <row r="3847" spans="1:17" hidden="1" x14ac:dyDescent="0.2">
      <c r="A3847" t="str">
        <f t="shared" si="60"/>
        <v>396.9116</v>
      </c>
      <c r="B3847" t="s">
        <v>156</v>
      </c>
      <c r="C3847" t="s">
        <v>17</v>
      </c>
      <c r="D3847" t="s">
        <v>325</v>
      </c>
      <c r="E3847" t="s">
        <v>337</v>
      </c>
      <c r="F3847">
        <v>202112</v>
      </c>
      <c r="K3847">
        <v>17178544.629999999</v>
      </c>
      <c r="L3847">
        <v>956358.99</v>
      </c>
      <c r="M3847">
        <v>16119054.699999999</v>
      </c>
      <c r="N3847">
        <v>103130.94</v>
      </c>
      <c r="O3847">
        <v>0</v>
      </c>
      <c r="P3847" t="s">
        <v>107</v>
      </c>
      <c r="Q3847">
        <v>8</v>
      </c>
    </row>
    <row r="3848" spans="1:17" hidden="1" x14ac:dyDescent="0.2">
      <c r="A3848" t="str">
        <f t="shared" si="60"/>
        <v>396.9116</v>
      </c>
      <c r="B3848" t="s">
        <v>157</v>
      </c>
      <c r="C3848" t="s">
        <v>17</v>
      </c>
      <c r="D3848" t="s">
        <v>325</v>
      </c>
      <c r="E3848" t="s">
        <v>337</v>
      </c>
      <c r="F3848">
        <v>202112</v>
      </c>
      <c r="K3848">
        <v>27787569.440000001</v>
      </c>
      <c r="L3848">
        <v>2883481.56</v>
      </c>
      <c r="M3848">
        <v>24661759.039999999</v>
      </c>
      <c r="N3848">
        <v>242328.84</v>
      </c>
      <c r="O3848">
        <v>0</v>
      </c>
      <c r="P3848" t="s">
        <v>107</v>
      </c>
      <c r="Q3848">
        <v>8</v>
      </c>
    </row>
    <row r="3849" spans="1:17" hidden="1" x14ac:dyDescent="0.2">
      <c r="A3849" t="str">
        <f t="shared" si="60"/>
        <v>396.9116</v>
      </c>
      <c r="B3849" t="s">
        <v>158</v>
      </c>
      <c r="C3849" t="s">
        <v>17</v>
      </c>
      <c r="D3849" t="s">
        <v>325</v>
      </c>
      <c r="E3849" t="s">
        <v>337</v>
      </c>
      <c r="F3849">
        <v>202112</v>
      </c>
      <c r="K3849">
        <v>138912.51999999999</v>
      </c>
      <c r="L3849">
        <v>12127.06</v>
      </c>
      <c r="M3849">
        <v>125576.92</v>
      </c>
      <c r="N3849">
        <v>1208.54</v>
      </c>
      <c r="O3849">
        <v>0</v>
      </c>
      <c r="P3849" t="s">
        <v>107</v>
      </c>
      <c r="Q3849">
        <v>8</v>
      </c>
    </row>
    <row r="3850" spans="1:17" hidden="1" x14ac:dyDescent="0.2">
      <c r="A3850" t="str">
        <f t="shared" si="60"/>
        <v>397.0116</v>
      </c>
      <c r="B3850" t="s">
        <v>159</v>
      </c>
      <c r="C3850" t="s">
        <v>17</v>
      </c>
      <c r="D3850" t="s">
        <v>325</v>
      </c>
      <c r="E3850" t="s">
        <v>337</v>
      </c>
      <c r="F3850">
        <v>202112</v>
      </c>
      <c r="K3850">
        <v>68887400.299999997</v>
      </c>
      <c r="L3850">
        <v>4820725.3100000005</v>
      </c>
      <c r="M3850">
        <v>63753296.799999997</v>
      </c>
      <c r="N3850">
        <v>313378.19</v>
      </c>
      <c r="O3850">
        <v>0</v>
      </c>
      <c r="P3850" t="s">
        <v>107</v>
      </c>
      <c r="Q3850">
        <v>8</v>
      </c>
    </row>
    <row r="3851" spans="1:17" hidden="1" x14ac:dyDescent="0.2">
      <c r="A3851" t="str">
        <f t="shared" si="60"/>
        <v>397.0116</v>
      </c>
      <c r="B3851" t="s">
        <v>160</v>
      </c>
      <c r="C3851" t="s">
        <v>17</v>
      </c>
      <c r="D3851" t="s">
        <v>325</v>
      </c>
      <c r="E3851" t="s">
        <v>337</v>
      </c>
      <c r="F3851">
        <v>202112</v>
      </c>
      <c r="K3851">
        <v>459434.91000000003</v>
      </c>
      <c r="L3851">
        <v>53891.71</v>
      </c>
      <c r="M3851">
        <v>402694.7</v>
      </c>
      <c r="N3851">
        <v>2848.5</v>
      </c>
      <c r="O3851">
        <v>0</v>
      </c>
      <c r="P3851" t="s">
        <v>107</v>
      </c>
      <c r="Q3851">
        <v>8</v>
      </c>
    </row>
    <row r="3852" spans="1:17" hidden="1" x14ac:dyDescent="0.2">
      <c r="A3852" t="str">
        <f t="shared" si="60"/>
        <v>397.0116</v>
      </c>
      <c r="B3852" t="s">
        <v>161</v>
      </c>
      <c r="C3852" t="s">
        <v>17</v>
      </c>
      <c r="D3852" t="s">
        <v>325</v>
      </c>
      <c r="E3852" t="s">
        <v>337</v>
      </c>
      <c r="F3852">
        <v>202112</v>
      </c>
      <c r="K3852">
        <v>1914849.15</v>
      </c>
      <c r="L3852">
        <v>109793.98</v>
      </c>
      <c r="M3852">
        <v>1796609.96</v>
      </c>
      <c r="N3852">
        <v>8445.2100000000009</v>
      </c>
      <c r="O3852">
        <v>0</v>
      </c>
      <c r="P3852" t="s">
        <v>107</v>
      </c>
      <c r="Q3852">
        <v>8</v>
      </c>
    </row>
    <row r="3853" spans="1:17" hidden="1" x14ac:dyDescent="0.2">
      <c r="A3853" t="str">
        <f t="shared" si="60"/>
        <v>397.0116</v>
      </c>
      <c r="B3853" t="s">
        <v>162</v>
      </c>
      <c r="C3853" t="s">
        <v>17</v>
      </c>
      <c r="D3853" t="s">
        <v>325</v>
      </c>
      <c r="E3853" t="s">
        <v>337</v>
      </c>
      <c r="F3853">
        <v>202112</v>
      </c>
      <c r="K3853">
        <v>131833.4</v>
      </c>
      <c r="L3853">
        <v>15464.06</v>
      </c>
      <c r="M3853">
        <v>115551.97</v>
      </c>
      <c r="N3853">
        <v>817.37</v>
      </c>
      <c r="O3853">
        <v>0</v>
      </c>
      <c r="P3853" t="s">
        <v>107</v>
      </c>
      <c r="Q3853">
        <v>8</v>
      </c>
    </row>
    <row r="3854" spans="1:17" hidden="1" x14ac:dyDescent="0.2">
      <c r="A3854" t="str">
        <f t="shared" si="60"/>
        <v>397.0116</v>
      </c>
      <c r="B3854" t="s">
        <v>163</v>
      </c>
      <c r="C3854" t="s">
        <v>17</v>
      </c>
      <c r="D3854" t="s">
        <v>325</v>
      </c>
      <c r="E3854" t="s">
        <v>337</v>
      </c>
      <c r="F3854">
        <v>202112</v>
      </c>
      <c r="K3854">
        <v>2425532.86</v>
      </c>
      <c r="L3854">
        <v>195150.35</v>
      </c>
      <c r="M3854">
        <v>2209277.7799999998</v>
      </c>
      <c r="N3854">
        <v>21104.73</v>
      </c>
      <c r="O3854">
        <v>0</v>
      </c>
      <c r="P3854" t="s">
        <v>107</v>
      </c>
      <c r="Q3854">
        <v>8</v>
      </c>
    </row>
    <row r="3855" spans="1:17" hidden="1" x14ac:dyDescent="0.2">
      <c r="A3855" t="str">
        <f t="shared" si="60"/>
        <v>397.0116</v>
      </c>
      <c r="B3855" t="s">
        <v>164</v>
      </c>
      <c r="C3855" t="s">
        <v>17</v>
      </c>
      <c r="D3855" t="s">
        <v>325</v>
      </c>
      <c r="E3855" t="s">
        <v>337</v>
      </c>
      <c r="F3855">
        <v>202112</v>
      </c>
      <c r="K3855">
        <v>21811994.34</v>
      </c>
      <c r="L3855">
        <v>1904187.1</v>
      </c>
      <c r="M3855">
        <v>19718042.890000001</v>
      </c>
      <c r="N3855">
        <v>189764.35</v>
      </c>
      <c r="O3855">
        <v>0</v>
      </c>
      <c r="P3855" t="s">
        <v>107</v>
      </c>
      <c r="Q3855">
        <v>8</v>
      </c>
    </row>
    <row r="3856" spans="1:17" hidden="1" x14ac:dyDescent="0.2">
      <c r="A3856" t="str">
        <f t="shared" si="60"/>
        <v>397.1116</v>
      </c>
      <c r="B3856" t="s">
        <v>165</v>
      </c>
      <c r="C3856" t="s">
        <v>17</v>
      </c>
      <c r="D3856" t="s">
        <v>325</v>
      </c>
      <c r="E3856" t="s">
        <v>337</v>
      </c>
      <c r="F3856">
        <v>202112</v>
      </c>
      <c r="K3856">
        <v>92804.44</v>
      </c>
      <c r="L3856">
        <v>28584.15</v>
      </c>
      <c r="M3856">
        <v>64126.69</v>
      </c>
      <c r="N3856">
        <v>93.600000000000009</v>
      </c>
      <c r="O3856">
        <v>0</v>
      </c>
      <c r="P3856" t="s">
        <v>107</v>
      </c>
      <c r="Q3856">
        <v>8</v>
      </c>
    </row>
    <row r="3857" spans="1:17" hidden="1" x14ac:dyDescent="0.2">
      <c r="A3857" t="str">
        <f t="shared" si="60"/>
        <v>397.1116</v>
      </c>
      <c r="B3857" t="s">
        <v>166</v>
      </c>
      <c r="C3857" t="s">
        <v>17</v>
      </c>
      <c r="D3857" t="s">
        <v>325</v>
      </c>
      <c r="E3857" t="s">
        <v>337</v>
      </c>
      <c r="F3857">
        <v>202112</v>
      </c>
      <c r="K3857">
        <v>182382.49</v>
      </c>
      <c r="L3857">
        <v>11318.4</v>
      </c>
      <c r="M3857">
        <v>169477.36000000002</v>
      </c>
      <c r="N3857">
        <v>1586.73</v>
      </c>
      <c r="O3857">
        <v>0</v>
      </c>
      <c r="P3857" t="s">
        <v>107</v>
      </c>
      <c r="Q3857">
        <v>8</v>
      </c>
    </row>
    <row r="3858" spans="1:17" hidden="1" x14ac:dyDescent="0.2">
      <c r="A3858" t="str">
        <f t="shared" si="60"/>
        <v>398.0116</v>
      </c>
      <c r="B3858" t="s">
        <v>167</v>
      </c>
      <c r="C3858" t="s">
        <v>17</v>
      </c>
      <c r="D3858" t="s">
        <v>325</v>
      </c>
      <c r="E3858" t="s">
        <v>337</v>
      </c>
      <c r="F3858">
        <v>202112</v>
      </c>
      <c r="K3858">
        <v>3479102.04</v>
      </c>
      <c r="L3858">
        <v>102435.2</v>
      </c>
      <c r="M3858">
        <v>3362610.12</v>
      </c>
      <c r="N3858">
        <v>14056.720000000001</v>
      </c>
      <c r="O3858">
        <v>0</v>
      </c>
      <c r="P3858" t="s">
        <v>107</v>
      </c>
      <c r="Q3858">
        <v>8</v>
      </c>
    </row>
    <row r="3859" spans="1:17" hidden="1" x14ac:dyDescent="0.2">
      <c r="A3859" t="str">
        <f t="shared" si="60"/>
        <v>398.0116</v>
      </c>
      <c r="B3859" t="s">
        <v>231</v>
      </c>
      <c r="C3859" t="s">
        <v>17</v>
      </c>
      <c r="D3859" t="s">
        <v>325</v>
      </c>
      <c r="E3859" t="s">
        <v>337</v>
      </c>
      <c r="F3859">
        <v>202112</v>
      </c>
      <c r="K3859">
        <v>0</v>
      </c>
      <c r="L3859">
        <v>0</v>
      </c>
      <c r="M3859">
        <v>0</v>
      </c>
      <c r="N3859">
        <v>0</v>
      </c>
      <c r="O3859">
        <v>0</v>
      </c>
      <c r="P3859" t="s">
        <v>107</v>
      </c>
      <c r="Q3859">
        <v>8</v>
      </c>
    </row>
    <row r="3860" spans="1:17" hidden="1" x14ac:dyDescent="0.2">
      <c r="A3860" t="str">
        <f t="shared" si="60"/>
        <v>398.0116</v>
      </c>
      <c r="B3860" t="s">
        <v>168</v>
      </c>
      <c r="C3860" t="s">
        <v>17</v>
      </c>
      <c r="D3860" t="s">
        <v>325</v>
      </c>
      <c r="E3860" t="s">
        <v>337</v>
      </c>
      <c r="F3860">
        <v>202112</v>
      </c>
      <c r="K3860">
        <v>2871052.11</v>
      </c>
      <c r="L3860">
        <v>211996.95</v>
      </c>
      <c r="M3860">
        <v>2634057.9900000002</v>
      </c>
      <c r="N3860">
        <v>24997.170000000002</v>
      </c>
      <c r="O3860">
        <v>0</v>
      </c>
      <c r="P3860" t="s">
        <v>107</v>
      </c>
      <c r="Q3860">
        <v>8</v>
      </c>
    </row>
    <row r="3861" spans="1:17" hidden="1" x14ac:dyDescent="0.2">
      <c r="A3861" t="str">
        <f t="shared" si="60"/>
        <v>301.0116</v>
      </c>
      <c r="B3861" t="s">
        <v>311</v>
      </c>
      <c r="C3861" t="s">
        <v>170</v>
      </c>
      <c r="D3861" t="s">
        <v>325</v>
      </c>
      <c r="E3861" t="s">
        <v>337</v>
      </c>
      <c r="F3861">
        <v>202112</v>
      </c>
      <c r="K3861">
        <v>176</v>
      </c>
      <c r="L3861">
        <v>0</v>
      </c>
      <c r="M3861">
        <v>176</v>
      </c>
      <c r="N3861">
        <v>0</v>
      </c>
      <c r="O3861">
        <v>0</v>
      </c>
      <c r="P3861" t="s">
        <v>171</v>
      </c>
      <c r="Q3861">
        <v>10</v>
      </c>
    </row>
    <row r="3862" spans="1:17" hidden="1" x14ac:dyDescent="0.2">
      <c r="A3862" t="str">
        <f t="shared" si="60"/>
        <v>302.0116</v>
      </c>
      <c r="B3862" t="s">
        <v>312</v>
      </c>
      <c r="C3862" t="s">
        <v>170</v>
      </c>
      <c r="D3862" t="s">
        <v>325</v>
      </c>
      <c r="E3862" t="s">
        <v>337</v>
      </c>
      <c r="F3862">
        <v>202112</v>
      </c>
      <c r="K3862">
        <v>215349</v>
      </c>
      <c r="L3862">
        <v>0</v>
      </c>
      <c r="M3862">
        <v>214140</v>
      </c>
      <c r="N3862">
        <v>293</v>
      </c>
      <c r="O3862">
        <v>916</v>
      </c>
      <c r="P3862" t="s">
        <v>171</v>
      </c>
      <c r="Q3862">
        <v>10</v>
      </c>
    </row>
    <row r="3863" spans="1:17" hidden="1" x14ac:dyDescent="0.2">
      <c r="A3863" t="str">
        <f t="shared" si="60"/>
        <v>303.0116</v>
      </c>
      <c r="B3863" t="s">
        <v>169</v>
      </c>
      <c r="C3863" t="s">
        <v>170</v>
      </c>
      <c r="D3863" t="s">
        <v>325</v>
      </c>
      <c r="E3863" t="s">
        <v>337</v>
      </c>
      <c r="F3863">
        <v>202112</v>
      </c>
      <c r="K3863">
        <v>35162436.369999997</v>
      </c>
      <c r="L3863">
        <v>2446365.6800000002</v>
      </c>
      <c r="M3863">
        <v>27336272.379999999</v>
      </c>
      <c r="N3863">
        <v>4666200.99</v>
      </c>
      <c r="O3863">
        <v>713597.32000000007</v>
      </c>
      <c r="P3863" t="s">
        <v>171</v>
      </c>
      <c r="Q3863">
        <v>10</v>
      </c>
    </row>
    <row r="3864" spans="1:17" hidden="1" x14ac:dyDescent="0.2">
      <c r="A3864" t="str">
        <f t="shared" si="60"/>
        <v>303.0116</v>
      </c>
      <c r="B3864" t="s">
        <v>172</v>
      </c>
      <c r="C3864" t="s">
        <v>170</v>
      </c>
      <c r="D3864" t="s">
        <v>325</v>
      </c>
      <c r="E3864" t="s">
        <v>337</v>
      </c>
      <c r="F3864">
        <v>202112</v>
      </c>
      <c r="K3864">
        <v>587449.4</v>
      </c>
      <c r="L3864">
        <v>49404.49</v>
      </c>
      <c r="M3864">
        <v>456389.44</v>
      </c>
      <c r="N3864">
        <v>78189.52</v>
      </c>
      <c r="O3864">
        <v>3465.9500000000003</v>
      </c>
      <c r="P3864" t="s">
        <v>171</v>
      </c>
      <c r="Q3864">
        <v>10</v>
      </c>
    </row>
    <row r="3865" spans="1:17" hidden="1" x14ac:dyDescent="0.2">
      <c r="A3865" t="str">
        <f t="shared" si="60"/>
        <v>303.0116</v>
      </c>
      <c r="B3865" t="s">
        <v>173</v>
      </c>
      <c r="C3865" t="s">
        <v>170</v>
      </c>
      <c r="D3865" t="s">
        <v>325</v>
      </c>
      <c r="E3865" t="s">
        <v>337</v>
      </c>
      <c r="F3865">
        <v>202112</v>
      </c>
      <c r="K3865">
        <v>754415.14</v>
      </c>
      <c r="L3865">
        <v>63446.32</v>
      </c>
      <c r="M3865">
        <v>586105.12</v>
      </c>
      <c r="N3865">
        <v>100412.65000000001</v>
      </c>
      <c r="O3865">
        <v>4451.05</v>
      </c>
      <c r="P3865" t="s">
        <v>171</v>
      </c>
      <c r="Q3865">
        <v>10</v>
      </c>
    </row>
    <row r="3866" spans="1:17" hidden="1" x14ac:dyDescent="0.2">
      <c r="A3866" t="str">
        <f t="shared" si="60"/>
        <v>304.0116</v>
      </c>
      <c r="B3866" t="s">
        <v>174</v>
      </c>
      <c r="C3866" t="s">
        <v>170</v>
      </c>
      <c r="D3866" t="s">
        <v>325</v>
      </c>
      <c r="E3866" t="s">
        <v>337</v>
      </c>
      <c r="F3866">
        <v>202112</v>
      </c>
      <c r="K3866">
        <v>0</v>
      </c>
      <c r="L3866">
        <v>0</v>
      </c>
      <c r="M3866">
        <v>0</v>
      </c>
      <c r="N3866">
        <v>0</v>
      </c>
      <c r="O3866">
        <v>0</v>
      </c>
      <c r="P3866" t="s">
        <v>175</v>
      </c>
      <c r="Q3866">
        <v>11</v>
      </c>
    </row>
    <row r="3867" spans="1:17" hidden="1" x14ac:dyDescent="0.2">
      <c r="A3867" t="str">
        <f t="shared" si="60"/>
        <v>305.0116</v>
      </c>
      <c r="B3867" t="s">
        <v>176</v>
      </c>
      <c r="C3867" t="s">
        <v>170</v>
      </c>
      <c r="D3867" t="s">
        <v>325</v>
      </c>
      <c r="E3867" t="s">
        <v>337</v>
      </c>
      <c r="F3867">
        <v>202112</v>
      </c>
      <c r="K3867">
        <v>0</v>
      </c>
      <c r="L3867">
        <v>0</v>
      </c>
      <c r="M3867">
        <v>0</v>
      </c>
      <c r="N3867">
        <v>0</v>
      </c>
      <c r="O3867">
        <v>0</v>
      </c>
      <c r="P3867" t="s">
        <v>175</v>
      </c>
      <c r="Q3867">
        <v>11</v>
      </c>
    </row>
    <row r="3868" spans="1:17" hidden="1" x14ac:dyDescent="0.2">
      <c r="A3868" t="str">
        <f t="shared" si="60"/>
        <v>307.0116</v>
      </c>
      <c r="B3868" t="s">
        <v>177</v>
      </c>
      <c r="C3868" t="s">
        <v>170</v>
      </c>
      <c r="D3868" t="s">
        <v>325</v>
      </c>
      <c r="E3868" t="s">
        <v>337</v>
      </c>
      <c r="F3868">
        <v>202112</v>
      </c>
      <c r="K3868">
        <v>0</v>
      </c>
      <c r="L3868">
        <v>0</v>
      </c>
      <c r="M3868">
        <v>0</v>
      </c>
      <c r="N3868">
        <v>0</v>
      </c>
      <c r="O3868">
        <v>0</v>
      </c>
      <c r="P3868" t="s">
        <v>175</v>
      </c>
      <c r="Q3868">
        <v>11</v>
      </c>
    </row>
    <row r="3869" spans="1:17" hidden="1" x14ac:dyDescent="0.2">
      <c r="A3869" t="str">
        <f t="shared" si="60"/>
        <v>311.0116</v>
      </c>
      <c r="B3869" t="s">
        <v>178</v>
      </c>
      <c r="C3869" t="s">
        <v>170</v>
      </c>
      <c r="D3869" t="s">
        <v>325</v>
      </c>
      <c r="E3869" t="s">
        <v>337</v>
      </c>
      <c r="F3869">
        <v>202112</v>
      </c>
      <c r="K3869">
        <v>0</v>
      </c>
      <c r="L3869">
        <v>0</v>
      </c>
      <c r="M3869">
        <v>0</v>
      </c>
      <c r="N3869">
        <v>0</v>
      </c>
      <c r="O3869">
        <v>0</v>
      </c>
      <c r="P3869" t="s">
        <v>175</v>
      </c>
      <c r="Q3869">
        <v>11</v>
      </c>
    </row>
    <row r="3870" spans="1:17" hidden="1" x14ac:dyDescent="0.2">
      <c r="A3870" t="str">
        <f t="shared" si="60"/>
        <v>320.0116</v>
      </c>
      <c r="B3870" t="s">
        <v>179</v>
      </c>
      <c r="C3870" t="s">
        <v>170</v>
      </c>
      <c r="D3870" t="s">
        <v>325</v>
      </c>
      <c r="E3870" t="s">
        <v>337</v>
      </c>
      <c r="F3870">
        <v>202112</v>
      </c>
      <c r="K3870">
        <v>0</v>
      </c>
      <c r="L3870">
        <v>0</v>
      </c>
      <c r="M3870">
        <v>0</v>
      </c>
      <c r="N3870">
        <v>0</v>
      </c>
      <c r="O3870">
        <v>0</v>
      </c>
      <c r="P3870" t="s">
        <v>175</v>
      </c>
      <c r="Q3870">
        <v>11</v>
      </c>
    </row>
    <row r="3871" spans="1:17" hidden="1" x14ac:dyDescent="0.2">
      <c r="A3871" t="str">
        <f t="shared" si="60"/>
        <v>360.0116</v>
      </c>
      <c r="B3871" t="s">
        <v>180</v>
      </c>
      <c r="C3871" t="s">
        <v>170</v>
      </c>
      <c r="D3871" t="s">
        <v>325</v>
      </c>
      <c r="E3871" t="s">
        <v>337</v>
      </c>
      <c r="F3871">
        <v>202112</v>
      </c>
      <c r="K3871">
        <v>211968</v>
      </c>
      <c r="L3871">
        <v>23231.69</v>
      </c>
      <c r="M3871">
        <v>161668</v>
      </c>
      <c r="N3871">
        <v>25944.880000000001</v>
      </c>
      <c r="O3871">
        <v>1123.43</v>
      </c>
      <c r="P3871" t="s">
        <v>181</v>
      </c>
      <c r="Q3871">
        <v>15</v>
      </c>
    </row>
    <row r="3872" spans="1:17" hidden="1" x14ac:dyDescent="0.2">
      <c r="A3872" t="str">
        <f t="shared" si="60"/>
        <v>361.0116</v>
      </c>
      <c r="B3872" t="s">
        <v>182</v>
      </c>
      <c r="C3872" t="s">
        <v>170</v>
      </c>
      <c r="D3872" t="s">
        <v>325</v>
      </c>
      <c r="E3872" t="s">
        <v>337</v>
      </c>
      <c r="F3872">
        <v>202112</v>
      </c>
      <c r="K3872">
        <v>7340049.5099999998</v>
      </c>
      <c r="L3872">
        <v>804469.43</v>
      </c>
      <c r="M3872">
        <v>5598255.75</v>
      </c>
      <c r="N3872">
        <v>898422.06</v>
      </c>
      <c r="O3872">
        <v>38902.270000000004</v>
      </c>
      <c r="P3872" t="s">
        <v>181</v>
      </c>
      <c r="Q3872">
        <v>15</v>
      </c>
    </row>
    <row r="3873" spans="1:17" hidden="1" x14ac:dyDescent="0.2">
      <c r="A3873" t="str">
        <f t="shared" si="60"/>
        <v>362.0116</v>
      </c>
      <c r="B3873" t="s">
        <v>183</v>
      </c>
      <c r="C3873" t="s">
        <v>170</v>
      </c>
      <c r="D3873" t="s">
        <v>325</v>
      </c>
      <c r="E3873" t="s">
        <v>337</v>
      </c>
      <c r="F3873">
        <v>202112</v>
      </c>
      <c r="K3873">
        <v>10531512.98</v>
      </c>
      <c r="L3873">
        <v>1154253.82</v>
      </c>
      <c r="M3873">
        <v>8032384.9500000002</v>
      </c>
      <c r="N3873">
        <v>1289057.19</v>
      </c>
      <c r="O3873">
        <v>55817.020000000004</v>
      </c>
      <c r="P3873" t="s">
        <v>181</v>
      </c>
      <c r="Q3873">
        <v>15</v>
      </c>
    </row>
    <row r="3874" spans="1:17" hidden="1" x14ac:dyDescent="0.2">
      <c r="A3874" t="str">
        <f t="shared" si="60"/>
        <v>363.0116</v>
      </c>
      <c r="B3874" t="s">
        <v>184</v>
      </c>
      <c r="C3874" t="s">
        <v>170</v>
      </c>
      <c r="D3874" t="s">
        <v>325</v>
      </c>
      <c r="E3874" t="s">
        <v>337</v>
      </c>
      <c r="F3874">
        <v>202112</v>
      </c>
      <c r="K3874">
        <v>3099846.42</v>
      </c>
      <c r="L3874">
        <v>339743.17</v>
      </c>
      <c r="M3874">
        <v>2364252.87</v>
      </c>
      <c r="N3874">
        <v>379421.2</v>
      </c>
      <c r="O3874">
        <v>16429.18</v>
      </c>
      <c r="P3874" t="s">
        <v>181</v>
      </c>
      <c r="Q3874">
        <v>15</v>
      </c>
    </row>
    <row r="3875" spans="1:17" hidden="1" x14ac:dyDescent="0.2">
      <c r="A3875" t="str">
        <f t="shared" si="60"/>
        <v>363.1116</v>
      </c>
      <c r="B3875" t="s">
        <v>185</v>
      </c>
      <c r="C3875" t="s">
        <v>170</v>
      </c>
      <c r="D3875" t="s">
        <v>325</v>
      </c>
      <c r="E3875" t="s">
        <v>337</v>
      </c>
      <c r="F3875">
        <v>202112</v>
      </c>
      <c r="K3875">
        <v>6563609.2699999996</v>
      </c>
      <c r="L3875">
        <v>719371.58</v>
      </c>
      <c r="M3875">
        <v>5006064.79</v>
      </c>
      <c r="N3875">
        <v>803385.77</v>
      </c>
      <c r="O3875">
        <v>34787.129999999997</v>
      </c>
      <c r="P3875" t="s">
        <v>181</v>
      </c>
      <c r="Q3875">
        <v>15</v>
      </c>
    </row>
    <row r="3876" spans="1:17" hidden="1" x14ac:dyDescent="0.2">
      <c r="A3876" t="str">
        <f t="shared" si="60"/>
        <v>363.2116</v>
      </c>
      <c r="B3876" t="s">
        <v>186</v>
      </c>
      <c r="C3876" t="s">
        <v>170</v>
      </c>
      <c r="D3876" t="s">
        <v>325</v>
      </c>
      <c r="E3876" t="s">
        <v>337</v>
      </c>
      <c r="F3876">
        <v>202112</v>
      </c>
      <c r="K3876">
        <v>2184403.7999999998</v>
      </c>
      <c r="L3876">
        <v>239410.66</v>
      </c>
      <c r="M3876">
        <v>1666044.77</v>
      </c>
      <c r="N3876">
        <v>267371.03000000003</v>
      </c>
      <c r="O3876">
        <v>11577.34</v>
      </c>
      <c r="P3876" t="s">
        <v>181</v>
      </c>
      <c r="Q3876">
        <v>15</v>
      </c>
    </row>
    <row r="3877" spans="1:17" hidden="1" x14ac:dyDescent="0.2">
      <c r="A3877" t="str">
        <f t="shared" si="60"/>
        <v>363.3116</v>
      </c>
      <c r="B3877" t="s">
        <v>187</v>
      </c>
      <c r="C3877" t="s">
        <v>170</v>
      </c>
      <c r="D3877" t="s">
        <v>325</v>
      </c>
      <c r="E3877" t="s">
        <v>337</v>
      </c>
      <c r="F3877">
        <v>202112</v>
      </c>
      <c r="K3877">
        <v>2645550.0300000003</v>
      </c>
      <c r="L3877">
        <v>289952.28000000003</v>
      </c>
      <c r="M3877">
        <v>2017761.01</v>
      </c>
      <c r="N3877">
        <v>323815.32</v>
      </c>
      <c r="O3877">
        <v>14021.42</v>
      </c>
      <c r="P3877" t="s">
        <v>181</v>
      </c>
      <c r="Q3877">
        <v>15</v>
      </c>
    </row>
    <row r="3878" spans="1:17" hidden="1" x14ac:dyDescent="0.2">
      <c r="A3878" t="str">
        <f t="shared" si="60"/>
        <v>363.5116</v>
      </c>
      <c r="B3878" t="s">
        <v>188</v>
      </c>
      <c r="C3878" t="s">
        <v>170</v>
      </c>
      <c r="D3878" t="s">
        <v>325</v>
      </c>
      <c r="E3878" t="s">
        <v>337</v>
      </c>
      <c r="F3878">
        <v>202112</v>
      </c>
      <c r="K3878">
        <v>15526173.59</v>
      </c>
      <c r="L3878">
        <v>1701668.63</v>
      </c>
      <c r="M3878">
        <v>11841812.59</v>
      </c>
      <c r="N3878">
        <v>1900403.65</v>
      </c>
      <c r="O3878">
        <v>82288.72</v>
      </c>
      <c r="P3878" t="s">
        <v>181</v>
      </c>
      <c r="Q3878">
        <v>15</v>
      </c>
    </row>
    <row r="3879" spans="1:17" hidden="1" x14ac:dyDescent="0.2">
      <c r="A3879" t="str">
        <f t="shared" si="60"/>
        <v>374.0116</v>
      </c>
      <c r="B3879" t="s">
        <v>189</v>
      </c>
      <c r="C3879" t="s">
        <v>170</v>
      </c>
      <c r="D3879" t="s">
        <v>325</v>
      </c>
      <c r="E3879" t="s">
        <v>337</v>
      </c>
      <c r="F3879">
        <v>202112</v>
      </c>
      <c r="K3879">
        <v>916147.53</v>
      </c>
      <c r="L3879">
        <v>64685.520000000004</v>
      </c>
      <c r="M3879">
        <v>838099.26</v>
      </c>
      <c r="N3879">
        <v>12492.62</v>
      </c>
      <c r="O3879">
        <v>870.13</v>
      </c>
      <c r="P3879" t="s">
        <v>190</v>
      </c>
      <c r="Q3879">
        <v>18</v>
      </c>
    </row>
    <row r="3880" spans="1:17" hidden="1" x14ac:dyDescent="0.2">
      <c r="A3880" t="str">
        <f t="shared" si="60"/>
        <v>374.0116</v>
      </c>
      <c r="B3880" t="s">
        <v>191</v>
      </c>
      <c r="C3880" t="s">
        <v>170</v>
      </c>
      <c r="D3880" t="s">
        <v>325</v>
      </c>
      <c r="E3880" t="s">
        <v>337</v>
      </c>
      <c r="F3880">
        <v>202112</v>
      </c>
      <c r="K3880">
        <v>5400</v>
      </c>
      <c r="L3880">
        <v>454.14</v>
      </c>
      <c r="M3880">
        <v>4195.26</v>
      </c>
      <c r="N3880">
        <v>718.74</v>
      </c>
      <c r="O3880">
        <v>31.86</v>
      </c>
      <c r="P3880" t="s">
        <v>190</v>
      </c>
      <c r="Q3880">
        <v>18</v>
      </c>
    </row>
    <row r="3881" spans="1:17" hidden="1" x14ac:dyDescent="0.2">
      <c r="A3881" t="str">
        <f t="shared" si="60"/>
        <v>374.1116</v>
      </c>
      <c r="B3881" t="s">
        <v>192</v>
      </c>
      <c r="C3881" t="s">
        <v>170</v>
      </c>
      <c r="D3881" t="s">
        <v>325</v>
      </c>
      <c r="E3881" t="s">
        <v>337</v>
      </c>
      <c r="F3881">
        <v>202112</v>
      </c>
      <c r="K3881">
        <v>4350908.2300000004</v>
      </c>
      <c r="L3881">
        <v>202014.93</v>
      </c>
      <c r="M3881">
        <v>3824983.87</v>
      </c>
      <c r="N3881">
        <v>303408.48</v>
      </c>
      <c r="O3881">
        <v>20500.95</v>
      </c>
      <c r="P3881" t="s">
        <v>190</v>
      </c>
      <c r="Q3881">
        <v>18</v>
      </c>
    </row>
    <row r="3882" spans="1:17" hidden="1" x14ac:dyDescent="0.2">
      <c r="A3882" t="str">
        <f t="shared" si="60"/>
        <v>374.1116</v>
      </c>
      <c r="B3882" t="s">
        <v>193</v>
      </c>
      <c r="C3882" t="s">
        <v>170</v>
      </c>
      <c r="D3882" t="s">
        <v>325</v>
      </c>
      <c r="E3882" t="s">
        <v>337</v>
      </c>
      <c r="F3882">
        <v>202112</v>
      </c>
      <c r="K3882">
        <v>378601</v>
      </c>
      <c r="L3882">
        <v>31840.34</v>
      </c>
      <c r="M3882">
        <v>294135.12</v>
      </c>
      <c r="N3882">
        <v>50391.79</v>
      </c>
      <c r="O3882">
        <v>2233.75</v>
      </c>
      <c r="P3882" t="s">
        <v>190</v>
      </c>
      <c r="Q3882">
        <v>18</v>
      </c>
    </row>
    <row r="3883" spans="1:17" hidden="1" x14ac:dyDescent="0.2">
      <c r="A3883" t="str">
        <f t="shared" si="60"/>
        <v>375.0116</v>
      </c>
      <c r="B3883" t="s">
        <v>194</v>
      </c>
      <c r="C3883" t="s">
        <v>170</v>
      </c>
      <c r="D3883" t="s">
        <v>325</v>
      </c>
      <c r="E3883" t="s">
        <v>337</v>
      </c>
      <c r="F3883">
        <v>202112</v>
      </c>
      <c r="K3883">
        <v>1235035.08</v>
      </c>
      <c r="L3883">
        <v>210570.11000000002</v>
      </c>
      <c r="M3883">
        <v>949320.13</v>
      </c>
      <c r="N3883">
        <v>58627.37</v>
      </c>
      <c r="O3883">
        <v>16517.47</v>
      </c>
      <c r="P3883" t="s">
        <v>190</v>
      </c>
      <c r="Q3883">
        <v>18</v>
      </c>
    </row>
    <row r="3884" spans="1:17" hidden="1" x14ac:dyDescent="0.2">
      <c r="A3884" t="str">
        <f t="shared" si="60"/>
        <v>375.0116</v>
      </c>
      <c r="B3884" t="s">
        <v>195</v>
      </c>
      <c r="C3884" t="s">
        <v>170</v>
      </c>
      <c r="D3884" t="s">
        <v>325</v>
      </c>
      <c r="E3884" t="s">
        <v>337</v>
      </c>
      <c r="F3884">
        <v>202112</v>
      </c>
      <c r="K3884">
        <v>9962</v>
      </c>
      <c r="L3884">
        <v>837.80000000000007</v>
      </c>
      <c r="M3884">
        <v>7739.4800000000005</v>
      </c>
      <c r="N3884">
        <v>1325.94</v>
      </c>
      <c r="O3884">
        <v>58.78</v>
      </c>
      <c r="P3884" t="s">
        <v>190</v>
      </c>
      <c r="Q3884">
        <v>18</v>
      </c>
    </row>
    <row r="3885" spans="1:17" hidden="1" x14ac:dyDescent="0.2">
      <c r="A3885" t="str">
        <f t="shared" si="60"/>
        <v>376.0116</v>
      </c>
      <c r="B3885" t="s">
        <v>196</v>
      </c>
      <c r="C3885" t="s">
        <v>170</v>
      </c>
      <c r="D3885" t="s">
        <v>325</v>
      </c>
      <c r="E3885" t="s">
        <v>337</v>
      </c>
      <c r="F3885">
        <v>202112</v>
      </c>
      <c r="K3885">
        <v>907726704.62</v>
      </c>
      <c r="L3885">
        <v>85651037.730000004</v>
      </c>
      <c r="M3885">
        <v>716390352.89999998</v>
      </c>
      <c r="N3885">
        <v>100057543.3</v>
      </c>
      <c r="O3885">
        <v>5627770.6900000004</v>
      </c>
      <c r="P3885" t="s">
        <v>190</v>
      </c>
      <c r="Q3885">
        <v>18</v>
      </c>
    </row>
    <row r="3886" spans="1:17" hidden="1" x14ac:dyDescent="0.2">
      <c r="A3886" t="str">
        <f t="shared" si="60"/>
        <v>376.0116</v>
      </c>
      <c r="B3886" t="s">
        <v>197</v>
      </c>
      <c r="C3886" t="s">
        <v>170</v>
      </c>
      <c r="D3886" t="s">
        <v>325</v>
      </c>
      <c r="E3886" t="s">
        <v>337</v>
      </c>
      <c r="F3886">
        <v>202112</v>
      </c>
      <c r="K3886">
        <v>2552415</v>
      </c>
      <c r="L3886">
        <v>214658.1</v>
      </c>
      <c r="M3886">
        <v>1982971.21</v>
      </c>
      <c r="N3886">
        <v>339726.44</v>
      </c>
      <c r="O3886">
        <v>15059.25</v>
      </c>
      <c r="P3886" t="s">
        <v>190</v>
      </c>
      <c r="Q3886">
        <v>18</v>
      </c>
    </row>
    <row r="3887" spans="1:17" hidden="1" x14ac:dyDescent="0.2">
      <c r="A3887" t="str">
        <f t="shared" si="60"/>
        <v>378.0116</v>
      </c>
      <c r="B3887" t="s">
        <v>198</v>
      </c>
      <c r="C3887" t="s">
        <v>170</v>
      </c>
      <c r="D3887" t="s">
        <v>325</v>
      </c>
      <c r="E3887" t="s">
        <v>337</v>
      </c>
      <c r="F3887">
        <v>202112</v>
      </c>
      <c r="K3887">
        <v>46834794.009999998</v>
      </c>
      <c r="L3887">
        <v>4730091.84</v>
      </c>
      <c r="M3887">
        <v>38032802.210000001</v>
      </c>
      <c r="N3887">
        <v>3800147.66</v>
      </c>
      <c r="O3887">
        <v>271752.3</v>
      </c>
      <c r="P3887" t="s">
        <v>190</v>
      </c>
      <c r="Q3887">
        <v>18</v>
      </c>
    </row>
    <row r="3888" spans="1:17" hidden="1" x14ac:dyDescent="0.2">
      <c r="A3888" t="str">
        <f t="shared" si="60"/>
        <v>379.0116</v>
      </c>
      <c r="B3888" t="s">
        <v>199</v>
      </c>
      <c r="C3888" t="s">
        <v>170</v>
      </c>
      <c r="D3888" t="s">
        <v>325</v>
      </c>
      <c r="E3888" t="s">
        <v>337</v>
      </c>
      <c r="F3888">
        <v>202112</v>
      </c>
      <c r="K3888">
        <v>32602448.760000002</v>
      </c>
      <c r="L3888">
        <v>3012384.1</v>
      </c>
      <c r="M3888">
        <v>27790040.629999999</v>
      </c>
      <c r="N3888">
        <v>1673813.23</v>
      </c>
      <c r="O3888">
        <v>126210.8</v>
      </c>
      <c r="P3888" t="s">
        <v>190</v>
      </c>
      <c r="Q3888">
        <v>18</v>
      </c>
    </row>
    <row r="3889" spans="1:17" hidden="1" x14ac:dyDescent="0.2">
      <c r="A3889" t="str">
        <f t="shared" si="60"/>
        <v>379.0116</v>
      </c>
      <c r="B3889" t="s">
        <v>200</v>
      </c>
      <c r="C3889" t="s">
        <v>170</v>
      </c>
      <c r="D3889" t="s">
        <v>325</v>
      </c>
      <c r="E3889" t="s">
        <v>337</v>
      </c>
      <c r="F3889">
        <v>202112</v>
      </c>
      <c r="K3889">
        <v>470313</v>
      </c>
      <c r="L3889">
        <v>39553.32</v>
      </c>
      <c r="M3889">
        <v>365386.17</v>
      </c>
      <c r="N3889">
        <v>62598.66</v>
      </c>
      <c r="O3889">
        <v>2774.85</v>
      </c>
      <c r="P3889" t="s">
        <v>190</v>
      </c>
      <c r="Q3889">
        <v>18</v>
      </c>
    </row>
    <row r="3890" spans="1:17" hidden="1" x14ac:dyDescent="0.2">
      <c r="A3890" t="str">
        <f t="shared" si="60"/>
        <v>379.1116</v>
      </c>
      <c r="B3890" t="s">
        <v>201</v>
      </c>
      <c r="C3890" t="s">
        <v>170</v>
      </c>
      <c r="D3890" t="s">
        <v>325</v>
      </c>
      <c r="E3890" t="s">
        <v>337</v>
      </c>
      <c r="F3890">
        <v>202112</v>
      </c>
      <c r="K3890">
        <v>711241</v>
      </c>
      <c r="L3890">
        <v>146915.96</v>
      </c>
      <c r="M3890">
        <v>532029.5</v>
      </c>
      <c r="N3890">
        <v>30924.720000000001</v>
      </c>
      <c r="O3890">
        <v>1370.82</v>
      </c>
      <c r="P3890" t="s">
        <v>190</v>
      </c>
      <c r="Q3890">
        <v>18</v>
      </c>
    </row>
    <row r="3891" spans="1:17" hidden="1" x14ac:dyDescent="0.2">
      <c r="A3891" t="str">
        <f t="shared" si="60"/>
        <v>380.0116</v>
      </c>
      <c r="B3891" t="s">
        <v>313</v>
      </c>
      <c r="C3891" t="s">
        <v>170</v>
      </c>
      <c r="D3891" t="s">
        <v>325</v>
      </c>
      <c r="E3891" t="s">
        <v>337</v>
      </c>
      <c r="F3891">
        <v>202112</v>
      </c>
      <c r="K3891">
        <v>493709146.88</v>
      </c>
      <c r="L3891">
        <v>42304647.159999996</v>
      </c>
      <c r="M3891">
        <v>366042936.01999998</v>
      </c>
      <c r="N3891">
        <v>81469058</v>
      </c>
      <c r="O3891">
        <v>3892505.7</v>
      </c>
      <c r="P3891" t="s">
        <v>190</v>
      </c>
      <c r="Q3891">
        <v>18</v>
      </c>
    </row>
    <row r="3892" spans="1:17" hidden="1" x14ac:dyDescent="0.2">
      <c r="A3892" t="str">
        <f t="shared" si="60"/>
        <v>381.0116</v>
      </c>
      <c r="B3892" t="s">
        <v>202</v>
      </c>
      <c r="C3892" t="s">
        <v>170</v>
      </c>
      <c r="D3892" t="s">
        <v>325</v>
      </c>
      <c r="E3892" t="s">
        <v>337</v>
      </c>
      <c r="F3892">
        <v>202112</v>
      </c>
      <c r="K3892">
        <v>248303663.53</v>
      </c>
      <c r="L3892">
        <v>20882338.09</v>
      </c>
      <c r="M3892">
        <v>192907116.22</v>
      </c>
      <c r="N3892">
        <v>33049217.609999999</v>
      </c>
      <c r="O3892">
        <v>1464991.6099999999</v>
      </c>
      <c r="P3892" t="s">
        <v>190</v>
      </c>
      <c r="Q3892">
        <v>18</v>
      </c>
    </row>
    <row r="3893" spans="1:17" hidden="1" x14ac:dyDescent="0.2">
      <c r="A3893" t="str">
        <f t="shared" si="60"/>
        <v>381.0116</v>
      </c>
      <c r="B3893" t="s">
        <v>203</v>
      </c>
      <c r="C3893" t="s">
        <v>170</v>
      </c>
      <c r="D3893" t="s">
        <v>325</v>
      </c>
      <c r="E3893" t="s">
        <v>337</v>
      </c>
      <c r="F3893">
        <v>202112</v>
      </c>
      <c r="K3893">
        <v>88594.78</v>
      </c>
      <c r="L3893">
        <v>7450.82</v>
      </c>
      <c r="M3893">
        <v>68829.279999999999</v>
      </c>
      <c r="N3893">
        <v>11791.97</v>
      </c>
      <c r="O3893">
        <v>522.71</v>
      </c>
      <c r="P3893" t="s">
        <v>190</v>
      </c>
      <c r="Q3893">
        <v>18</v>
      </c>
    </row>
    <row r="3894" spans="1:17" hidden="1" x14ac:dyDescent="0.2">
      <c r="A3894" t="str">
        <f t="shared" si="60"/>
        <v>383.0116</v>
      </c>
      <c r="B3894" t="s">
        <v>204</v>
      </c>
      <c r="C3894" t="s">
        <v>170</v>
      </c>
      <c r="D3894" t="s">
        <v>325</v>
      </c>
      <c r="E3894" t="s">
        <v>337</v>
      </c>
      <c r="F3894">
        <v>202112</v>
      </c>
      <c r="K3894">
        <v>38858998.219999999</v>
      </c>
      <c r="L3894">
        <v>3268041.75</v>
      </c>
      <c r="M3894">
        <v>30189555.719999999</v>
      </c>
      <c r="N3894">
        <v>5172132.66</v>
      </c>
      <c r="O3894">
        <v>229268.09</v>
      </c>
      <c r="P3894" t="s">
        <v>190</v>
      </c>
      <c r="Q3894">
        <v>18</v>
      </c>
    </row>
    <row r="3895" spans="1:17" hidden="1" x14ac:dyDescent="0.2">
      <c r="A3895" t="str">
        <f t="shared" si="60"/>
        <v>385.0116</v>
      </c>
      <c r="B3895" t="s">
        <v>205</v>
      </c>
      <c r="C3895" t="s">
        <v>170</v>
      </c>
      <c r="D3895" t="s">
        <v>325</v>
      </c>
      <c r="E3895" t="s">
        <v>337</v>
      </c>
      <c r="F3895">
        <v>202112</v>
      </c>
      <c r="K3895">
        <v>5736406.6500000004</v>
      </c>
      <c r="L3895">
        <v>538585.53</v>
      </c>
      <c r="M3895">
        <v>4887871.0600000005</v>
      </c>
      <c r="N3895">
        <v>258182.91</v>
      </c>
      <c r="O3895">
        <v>51767.15</v>
      </c>
      <c r="P3895" t="s">
        <v>190</v>
      </c>
      <c r="Q3895">
        <v>18</v>
      </c>
    </row>
    <row r="3896" spans="1:17" hidden="1" x14ac:dyDescent="0.2">
      <c r="A3896" t="str">
        <f t="shared" si="60"/>
        <v>389.0116</v>
      </c>
      <c r="B3896" t="s">
        <v>206</v>
      </c>
      <c r="C3896" t="s">
        <v>170</v>
      </c>
      <c r="D3896" t="s">
        <v>325</v>
      </c>
      <c r="E3896" t="s">
        <v>337</v>
      </c>
      <c r="F3896">
        <v>202112</v>
      </c>
      <c r="K3896">
        <v>4110235.27</v>
      </c>
      <c r="L3896">
        <v>1817.8700000000001</v>
      </c>
      <c r="M3896">
        <v>4054542.71</v>
      </c>
      <c r="N3896">
        <v>53747.16</v>
      </c>
      <c r="O3896">
        <v>127.53</v>
      </c>
      <c r="P3896" t="s">
        <v>207</v>
      </c>
      <c r="Q3896">
        <v>19</v>
      </c>
    </row>
    <row r="3897" spans="1:17" hidden="1" x14ac:dyDescent="0.2">
      <c r="A3897" t="str">
        <f t="shared" si="60"/>
        <v>389.1116</v>
      </c>
      <c r="B3897" t="s">
        <v>314</v>
      </c>
      <c r="C3897" t="s">
        <v>170</v>
      </c>
      <c r="D3897" t="s">
        <v>325</v>
      </c>
      <c r="E3897" t="s">
        <v>337</v>
      </c>
      <c r="F3897">
        <v>202112</v>
      </c>
      <c r="K3897">
        <v>3063</v>
      </c>
      <c r="L3897">
        <v>0</v>
      </c>
      <c r="M3897">
        <v>3063</v>
      </c>
      <c r="N3897">
        <v>0</v>
      </c>
      <c r="O3897">
        <v>0</v>
      </c>
      <c r="P3897" t="s">
        <v>207</v>
      </c>
      <c r="Q3897">
        <v>19</v>
      </c>
    </row>
    <row r="3898" spans="1:17" hidden="1" x14ac:dyDescent="0.2">
      <c r="A3898" t="str">
        <f t="shared" si="60"/>
        <v>390.0116</v>
      </c>
      <c r="B3898" t="s">
        <v>208</v>
      </c>
      <c r="C3898" t="s">
        <v>170</v>
      </c>
      <c r="D3898" t="s">
        <v>325</v>
      </c>
      <c r="E3898" t="s">
        <v>337</v>
      </c>
      <c r="F3898">
        <v>202112</v>
      </c>
      <c r="K3898">
        <v>85484256.019999996</v>
      </c>
      <c r="L3898">
        <v>3151713.37</v>
      </c>
      <c r="M3898">
        <v>71816534.219999999</v>
      </c>
      <c r="N3898">
        <v>10495051.76</v>
      </c>
      <c r="O3898">
        <v>20956.670000000002</v>
      </c>
      <c r="P3898" t="s">
        <v>207</v>
      </c>
      <c r="Q3898">
        <v>19</v>
      </c>
    </row>
    <row r="3899" spans="1:17" hidden="1" x14ac:dyDescent="0.2">
      <c r="A3899" t="str">
        <f t="shared" si="60"/>
        <v>390.1116</v>
      </c>
      <c r="B3899" t="s">
        <v>209</v>
      </c>
      <c r="C3899" t="s">
        <v>170</v>
      </c>
      <c r="D3899" t="s">
        <v>325</v>
      </c>
      <c r="E3899" t="s">
        <v>337</v>
      </c>
      <c r="F3899">
        <v>202112</v>
      </c>
      <c r="K3899">
        <v>1256145.24</v>
      </c>
      <c r="L3899">
        <v>0</v>
      </c>
      <c r="M3899">
        <v>1081213.3400000001</v>
      </c>
      <c r="N3899">
        <v>174931.9</v>
      </c>
      <c r="O3899">
        <v>0</v>
      </c>
      <c r="P3899" t="s">
        <v>207</v>
      </c>
      <c r="Q3899">
        <v>19</v>
      </c>
    </row>
    <row r="3900" spans="1:17" hidden="1" x14ac:dyDescent="0.2">
      <c r="A3900" t="str">
        <f t="shared" si="60"/>
        <v>390.1116</v>
      </c>
      <c r="B3900" t="s">
        <v>315</v>
      </c>
      <c r="C3900" t="s">
        <v>170</v>
      </c>
      <c r="D3900" t="s">
        <v>325</v>
      </c>
      <c r="E3900" t="s">
        <v>337</v>
      </c>
      <c r="F3900">
        <v>202112</v>
      </c>
      <c r="K3900">
        <v>927159.72</v>
      </c>
      <c r="L3900">
        <v>0</v>
      </c>
      <c r="M3900">
        <v>880593.33000000007</v>
      </c>
      <c r="N3900">
        <v>46566.39</v>
      </c>
      <c r="O3900">
        <v>0</v>
      </c>
      <c r="P3900" t="s">
        <v>207</v>
      </c>
      <c r="Q3900">
        <v>19</v>
      </c>
    </row>
    <row r="3901" spans="1:17" hidden="1" x14ac:dyDescent="0.2">
      <c r="A3901" t="str">
        <f t="shared" si="60"/>
        <v>390.3116</v>
      </c>
      <c r="B3901" t="s">
        <v>236</v>
      </c>
      <c r="C3901" t="s">
        <v>170</v>
      </c>
      <c r="D3901" t="s">
        <v>325</v>
      </c>
      <c r="E3901" t="s">
        <v>337</v>
      </c>
      <c r="F3901">
        <v>202112</v>
      </c>
      <c r="K3901">
        <v>0</v>
      </c>
      <c r="L3901">
        <v>0</v>
      </c>
      <c r="M3901">
        <v>0</v>
      </c>
      <c r="N3901">
        <v>0</v>
      </c>
      <c r="O3901">
        <v>0</v>
      </c>
      <c r="P3901" t="s">
        <v>207</v>
      </c>
      <c r="Q3901">
        <v>19</v>
      </c>
    </row>
    <row r="3902" spans="1:17" hidden="1" x14ac:dyDescent="0.2">
      <c r="A3902" t="str">
        <f t="shared" si="60"/>
        <v>391.0116</v>
      </c>
      <c r="B3902" t="s">
        <v>210</v>
      </c>
      <c r="C3902" t="s">
        <v>170</v>
      </c>
      <c r="D3902" t="s">
        <v>325</v>
      </c>
      <c r="E3902" t="s">
        <v>337</v>
      </c>
      <c r="F3902">
        <v>202112</v>
      </c>
      <c r="K3902">
        <v>840729.19000000006</v>
      </c>
      <c r="L3902">
        <v>9059.9</v>
      </c>
      <c r="M3902">
        <v>393522.8</v>
      </c>
      <c r="N3902">
        <v>435829.53</v>
      </c>
      <c r="O3902">
        <v>2316.96</v>
      </c>
      <c r="P3902" t="s">
        <v>207</v>
      </c>
      <c r="Q3902">
        <v>19</v>
      </c>
    </row>
    <row r="3903" spans="1:17" hidden="1" x14ac:dyDescent="0.2">
      <c r="A3903" t="str">
        <f t="shared" si="60"/>
        <v>391.0116</v>
      </c>
      <c r="B3903" t="s">
        <v>316</v>
      </c>
      <c r="C3903" t="s">
        <v>170</v>
      </c>
      <c r="D3903" t="s">
        <v>325</v>
      </c>
      <c r="E3903" t="s">
        <v>337</v>
      </c>
      <c r="F3903">
        <v>202112</v>
      </c>
      <c r="K3903">
        <v>75034.880000000005</v>
      </c>
      <c r="L3903">
        <v>0</v>
      </c>
      <c r="M3903">
        <v>75034.880000000005</v>
      </c>
      <c r="N3903">
        <v>0</v>
      </c>
      <c r="O3903">
        <v>0</v>
      </c>
      <c r="P3903" t="s">
        <v>207</v>
      </c>
      <c r="Q3903">
        <v>19</v>
      </c>
    </row>
    <row r="3904" spans="1:17" hidden="1" x14ac:dyDescent="0.2">
      <c r="A3904" t="str">
        <f t="shared" si="60"/>
        <v>391.1116</v>
      </c>
      <c r="B3904" t="s">
        <v>211</v>
      </c>
      <c r="C3904" t="s">
        <v>170</v>
      </c>
      <c r="D3904" t="s">
        <v>325</v>
      </c>
      <c r="E3904" t="s">
        <v>337</v>
      </c>
      <c r="F3904">
        <v>202112</v>
      </c>
      <c r="K3904">
        <v>4544931.91</v>
      </c>
      <c r="L3904">
        <v>237217.74</v>
      </c>
      <c r="M3904">
        <v>3817235.79</v>
      </c>
      <c r="N3904">
        <v>472667.59</v>
      </c>
      <c r="O3904">
        <v>17810.79</v>
      </c>
      <c r="P3904" t="s">
        <v>207</v>
      </c>
      <c r="Q3904">
        <v>19</v>
      </c>
    </row>
    <row r="3905" spans="1:17" hidden="1" x14ac:dyDescent="0.2">
      <c r="A3905" t="str">
        <f t="shared" si="60"/>
        <v>391.1116</v>
      </c>
      <c r="B3905" t="s">
        <v>212</v>
      </c>
      <c r="C3905" t="s">
        <v>170</v>
      </c>
      <c r="D3905" t="s">
        <v>325</v>
      </c>
      <c r="E3905" t="s">
        <v>337</v>
      </c>
      <c r="F3905">
        <v>202112</v>
      </c>
      <c r="K3905">
        <v>6431357.3700000001</v>
      </c>
      <c r="L3905">
        <v>540877.15</v>
      </c>
      <c r="M3905">
        <v>4996521.54</v>
      </c>
      <c r="N3905">
        <v>856013.67</v>
      </c>
      <c r="O3905">
        <v>37945.01</v>
      </c>
      <c r="P3905" t="s">
        <v>207</v>
      </c>
      <c r="Q3905">
        <v>19</v>
      </c>
    </row>
    <row r="3906" spans="1:17" hidden="1" x14ac:dyDescent="0.2">
      <c r="A3906" t="str">
        <f t="shared" si="60"/>
        <v>391.1116</v>
      </c>
      <c r="B3906" t="s">
        <v>213</v>
      </c>
      <c r="C3906" t="s">
        <v>170</v>
      </c>
      <c r="D3906" t="s">
        <v>325</v>
      </c>
      <c r="E3906" t="s">
        <v>337</v>
      </c>
      <c r="F3906">
        <v>202112</v>
      </c>
      <c r="K3906">
        <v>1008687.35</v>
      </c>
      <c r="L3906">
        <v>84830.61</v>
      </c>
      <c r="M3906">
        <v>783649.19000000006</v>
      </c>
      <c r="N3906">
        <v>134256.29</v>
      </c>
      <c r="O3906">
        <v>5951.26</v>
      </c>
      <c r="P3906" t="s">
        <v>207</v>
      </c>
      <c r="Q3906">
        <v>19</v>
      </c>
    </row>
    <row r="3907" spans="1:17" hidden="1" x14ac:dyDescent="0.2">
      <c r="A3907" t="str">
        <f t="shared" ref="A3907:A3970" si="61">_xlfn.CONCAT(MID(B3907,3,5),E3907)</f>
        <v>391.1116</v>
      </c>
      <c r="B3907" t="s">
        <v>214</v>
      </c>
      <c r="C3907" t="s">
        <v>170</v>
      </c>
      <c r="D3907" t="s">
        <v>325</v>
      </c>
      <c r="E3907" t="s">
        <v>337</v>
      </c>
      <c r="F3907">
        <v>202112</v>
      </c>
      <c r="K3907">
        <v>12052.210000000001</v>
      </c>
      <c r="L3907">
        <v>224.57</v>
      </c>
      <c r="M3907">
        <v>7375.84</v>
      </c>
      <c r="N3907">
        <v>4436.05</v>
      </c>
      <c r="O3907">
        <v>15.75</v>
      </c>
      <c r="P3907" t="s">
        <v>207</v>
      </c>
      <c r="Q3907">
        <v>19</v>
      </c>
    </row>
    <row r="3908" spans="1:17" hidden="1" x14ac:dyDescent="0.2">
      <c r="A3908" t="str">
        <f t="shared" si="61"/>
        <v>391.2116</v>
      </c>
      <c r="B3908" t="s">
        <v>215</v>
      </c>
      <c r="C3908" t="s">
        <v>170</v>
      </c>
      <c r="D3908" t="s">
        <v>325</v>
      </c>
      <c r="E3908" t="s">
        <v>337</v>
      </c>
      <c r="F3908">
        <v>202112</v>
      </c>
      <c r="K3908">
        <v>0</v>
      </c>
      <c r="L3908">
        <v>0</v>
      </c>
      <c r="M3908">
        <v>0</v>
      </c>
      <c r="N3908">
        <v>0</v>
      </c>
      <c r="O3908">
        <v>0</v>
      </c>
      <c r="P3908" t="s">
        <v>207</v>
      </c>
      <c r="Q3908">
        <v>19</v>
      </c>
    </row>
    <row r="3909" spans="1:17" hidden="1" x14ac:dyDescent="0.2">
      <c r="A3909" t="str">
        <f t="shared" si="61"/>
        <v>392.1116</v>
      </c>
      <c r="B3909" t="s">
        <v>216</v>
      </c>
      <c r="C3909" t="s">
        <v>170</v>
      </c>
      <c r="D3909" t="s">
        <v>325</v>
      </c>
      <c r="E3909" t="s">
        <v>337</v>
      </c>
      <c r="F3909">
        <v>202112</v>
      </c>
      <c r="K3909">
        <v>183468.54</v>
      </c>
      <c r="L3909">
        <v>22749.88</v>
      </c>
      <c r="M3909">
        <v>135093.67000000001</v>
      </c>
      <c r="N3909">
        <v>25258.510000000002</v>
      </c>
      <c r="O3909">
        <v>366.48</v>
      </c>
      <c r="P3909" t="s">
        <v>207</v>
      </c>
      <c r="Q3909">
        <v>19</v>
      </c>
    </row>
    <row r="3910" spans="1:17" hidden="1" x14ac:dyDescent="0.2">
      <c r="A3910" t="str">
        <f t="shared" si="61"/>
        <v>392.2116</v>
      </c>
      <c r="B3910" t="s">
        <v>217</v>
      </c>
      <c r="C3910" t="s">
        <v>170</v>
      </c>
      <c r="D3910" t="s">
        <v>325</v>
      </c>
      <c r="E3910" t="s">
        <v>337</v>
      </c>
      <c r="F3910">
        <v>202112</v>
      </c>
      <c r="K3910">
        <v>3009391.57</v>
      </c>
      <c r="L3910">
        <v>379510.76</v>
      </c>
      <c r="M3910">
        <v>2183569.2200000002</v>
      </c>
      <c r="N3910">
        <v>406698.82</v>
      </c>
      <c r="O3910">
        <v>39612.770000000004</v>
      </c>
      <c r="P3910" t="s">
        <v>207</v>
      </c>
      <c r="Q3910">
        <v>19</v>
      </c>
    </row>
    <row r="3911" spans="1:17" hidden="1" x14ac:dyDescent="0.2">
      <c r="A3911" t="str">
        <f t="shared" si="61"/>
        <v>392.2116</v>
      </c>
      <c r="B3911" t="s">
        <v>317</v>
      </c>
      <c r="C3911" t="s">
        <v>170</v>
      </c>
      <c r="D3911" t="s">
        <v>325</v>
      </c>
      <c r="E3911" t="s">
        <v>337</v>
      </c>
      <c r="F3911">
        <v>202112</v>
      </c>
      <c r="K3911">
        <v>238375.71</v>
      </c>
      <c r="L3911">
        <v>0</v>
      </c>
      <c r="M3911">
        <v>238375.71</v>
      </c>
      <c r="N3911">
        <v>0</v>
      </c>
      <c r="O3911">
        <v>0</v>
      </c>
      <c r="P3911" t="s">
        <v>207</v>
      </c>
      <c r="Q3911">
        <v>19</v>
      </c>
    </row>
    <row r="3912" spans="1:17" hidden="1" x14ac:dyDescent="0.2">
      <c r="A3912" t="str">
        <f t="shared" si="61"/>
        <v>392.3116</v>
      </c>
      <c r="B3912" t="s">
        <v>218</v>
      </c>
      <c r="C3912" t="s">
        <v>170</v>
      </c>
      <c r="D3912" t="s">
        <v>325</v>
      </c>
      <c r="E3912" t="s">
        <v>337</v>
      </c>
      <c r="F3912">
        <v>202112</v>
      </c>
      <c r="K3912">
        <v>12867846.810000001</v>
      </c>
      <c r="L3912">
        <v>527880.87</v>
      </c>
      <c r="M3912">
        <v>10478631.359999999</v>
      </c>
      <c r="N3912">
        <v>1766882.37</v>
      </c>
      <c r="O3912">
        <v>94452.21</v>
      </c>
      <c r="P3912" t="s">
        <v>207</v>
      </c>
      <c r="Q3912">
        <v>19</v>
      </c>
    </row>
    <row r="3913" spans="1:17" hidden="1" x14ac:dyDescent="0.2">
      <c r="A3913" t="str">
        <f t="shared" si="61"/>
        <v>392.3116</v>
      </c>
      <c r="B3913" t="s">
        <v>219</v>
      </c>
      <c r="C3913" t="s">
        <v>170</v>
      </c>
      <c r="D3913" t="s">
        <v>325</v>
      </c>
      <c r="E3913" t="s">
        <v>337</v>
      </c>
      <c r="F3913">
        <v>202112</v>
      </c>
      <c r="K3913">
        <v>425588.27</v>
      </c>
      <c r="L3913">
        <v>3419.2400000000002</v>
      </c>
      <c r="M3913">
        <v>416517.72000000003</v>
      </c>
      <c r="N3913">
        <v>5411.43</v>
      </c>
      <c r="O3913">
        <v>239.88</v>
      </c>
      <c r="P3913" t="s">
        <v>207</v>
      </c>
      <c r="Q3913">
        <v>19</v>
      </c>
    </row>
    <row r="3914" spans="1:17" hidden="1" x14ac:dyDescent="0.2">
      <c r="A3914" t="str">
        <f t="shared" si="61"/>
        <v>392.4116</v>
      </c>
      <c r="B3914" t="s">
        <v>232</v>
      </c>
      <c r="C3914" t="s">
        <v>170</v>
      </c>
      <c r="D3914" t="s">
        <v>325</v>
      </c>
      <c r="E3914" t="s">
        <v>337</v>
      </c>
      <c r="F3914">
        <v>202112</v>
      </c>
      <c r="K3914">
        <v>8659751.9700000007</v>
      </c>
      <c r="L3914">
        <v>1519173.4</v>
      </c>
      <c r="M3914">
        <v>6429311.5</v>
      </c>
      <c r="N3914">
        <v>628496.99</v>
      </c>
      <c r="O3914">
        <v>82770.080000000002</v>
      </c>
      <c r="P3914" t="s">
        <v>207</v>
      </c>
      <c r="Q3914">
        <v>19</v>
      </c>
    </row>
    <row r="3915" spans="1:17" hidden="1" x14ac:dyDescent="0.2">
      <c r="A3915" t="str">
        <f t="shared" si="61"/>
        <v>392.7116</v>
      </c>
      <c r="B3915" t="s">
        <v>233</v>
      </c>
      <c r="C3915" t="s">
        <v>170</v>
      </c>
      <c r="D3915" t="s">
        <v>325</v>
      </c>
      <c r="E3915" t="s">
        <v>337</v>
      </c>
      <c r="F3915">
        <v>202112</v>
      </c>
      <c r="K3915">
        <v>22230592.739999998</v>
      </c>
      <c r="L3915">
        <v>1743845.01</v>
      </c>
      <c r="M3915">
        <v>17763888.359999999</v>
      </c>
      <c r="N3915">
        <v>2596320.0300000003</v>
      </c>
      <c r="O3915">
        <v>126539.34</v>
      </c>
      <c r="P3915" t="s">
        <v>207</v>
      </c>
      <c r="Q3915">
        <v>19</v>
      </c>
    </row>
    <row r="3916" spans="1:17" hidden="1" x14ac:dyDescent="0.2">
      <c r="A3916" t="str">
        <f t="shared" si="61"/>
        <v>392.8116</v>
      </c>
      <c r="B3916" t="s">
        <v>220</v>
      </c>
      <c r="C3916" t="s">
        <v>170</v>
      </c>
      <c r="D3916" t="s">
        <v>325</v>
      </c>
      <c r="E3916" t="s">
        <v>337</v>
      </c>
      <c r="F3916">
        <v>202112</v>
      </c>
      <c r="K3916">
        <v>3294311.4</v>
      </c>
      <c r="L3916">
        <v>132357.11000000002</v>
      </c>
      <c r="M3916">
        <v>2747879.68</v>
      </c>
      <c r="N3916">
        <v>389523.87</v>
      </c>
      <c r="O3916">
        <v>24550.74</v>
      </c>
      <c r="P3916" t="s">
        <v>207</v>
      </c>
      <c r="Q3916">
        <v>19</v>
      </c>
    </row>
    <row r="3917" spans="1:17" hidden="1" x14ac:dyDescent="0.2">
      <c r="A3917" t="str">
        <f t="shared" si="61"/>
        <v>392.8116</v>
      </c>
      <c r="B3917" t="s">
        <v>318</v>
      </c>
      <c r="C3917" t="s">
        <v>170</v>
      </c>
      <c r="D3917" t="s">
        <v>325</v>
      </c>
      <c r="E3917" t="s">
        <v>337</v>
      </c>
      <c r="F3917">
        <v>202112</v>
      </c>
      <c r="K3917">
        <v>0</v>
      </c>
      <c r="L3917">
        <v>0</v>
      </c>
      <c r="M3917">
        <v>0</v>
      </c>
      <c r="N3917">
        <v>0</v>
      </c>
      <c r="O3917">
        <v>0</v>
      </c>
      <c r="P3917" t="s">
        <v>207</v>
      </c>
      <c r="Q3917">
        <v>19</v>
      </c>
    </row>
    <row r="3918" spans="1:17" hidden="1" x14ac:dyDescent="0.2">
      <c r="A3918" t="str">
        <f t="shared" si="61"/>
        <v>393.0116</v>
      </c>
      <c r="B3918" t="s">
        <v>221</v>
      </c>
      <c r="C3918" t="s">
        <v>170</v>
      </c>
      <c r="D3918" t="s">
        <v>325</v>
      </c>
      <c r="E3918" t="s">
        <v>337</v>
      </c>
      <c r="F3918">
        <v>202112</v>
      </c>
      <c r="K3918">
        <v>248326.63</v>
      </c>
      <c r="L3918">
        <v>7517.2300000000005</v>
      </c>
      <c r="M3918">
        <v>82847.3</v>
      </c>
      <c r="N3918">
        <v>156072.84</v>
      </c>
      <c r="O3918">
        <v>1889.26</v>
      </c>
      <c r="P3918" t="s">
        <v>207</v>
      </c>
      <c r="Q3918">
        <v>19</v>
      </c>
    </row>
    <row r="3919" spans="1:17" hidden="1" x14ac:dyDescent="0.2">
      <c r="A3919" t="str">
        <f t="shared" si="61"/>
        <v>394.0116</v>
      </c>
      <c r="B3919" t="s">
        <v>222</v>
      </c>
      <c r="C3919" t="s">
        <v>170</v>
      </c>
      <c r="D3919" t="s">
        <v>325</v>
      </c>
      <c r="E3919" t="s">
        <v>337</v>
      </c>
      <c r="F3919">
        <v>202112</v>
      </c>
      <c r="K3919">
        <v>11102215.359999999</v>
      </c>
      <c r="L3919">
        <v>704572.89</v>
      </c>
      <c r="M3919">
        <v>9309248.2300000004</v>
      </c>
      <c r="N3919">
        <v>989184.32000000007</v>
      </c>
      <c r="O3919">
        <v>99209.919999999998</v>
      </c>
      <c r="P3919" t="s">
        <v>207</v>
      </c>
      <c r="Q3919">
        <v>19</v>
      </c>
    </row>
    <row r="3920" spans="1:17" hidden="1" x14ac:dyDescent="0.2">
      <c r="A3920" t="str">
        <f t="shared" si="61"/>
        <v>395.0116</v>
      </c>
      <c r="B3920" t="s">
        <v>223</v>
      </c>
      <c r="C3920" t="s">
        <v>170</v>
      </c>
      <c r="D3920" t="s">
        <v>325</v>
      </c>
      <c r="E3920" t="s">
        <v>337</v>
      </c>
      <c r="F3920">
        <v>202112</v>
      </c>
      <c r="K3920">
        <v>14825.93</v>
      </c>
      <c r="L3920">
        <v>678.99</v>
      </c>
      <c r="M3920">
        <v>13024.710000000001</v>
      </c>
      <c r="N3920">
        <v>1074.5999999999999</v>
      </c>
      <c r="O3920">
        <v>47.63</v>
      </c>
      <c r="P3920" t="s">
        <v>207</v>
      </c>
      <c r="Q3920">
        <v>19</v>
      </c>
    </row>
    <row r="3921" spans="1:17" hidden="1" x14ac:dyDescent="0.2">
      <c r="A3921" t="str">
        <f t="shared" si="61"/>
        <v>396.8116</v>
      </c>
      <c r="B3921" t="s">
        <v>237</v>
      </c>
      <c r="C3921" t="s">
        <v>170</v>
      </c>
      <c r="D3921" t="s">
        <v>325</v>
      </c>
      <c r="E3921" t="s">
        <v>337</v>
      </c>
      <c r="F3921">
        <v>202112</v>
      </c>
      <c r="K3921">
        <v>0</v>
      </c>
      <c r="L3921">
        <v>0</v>
      </c>
      <c r="M3921">
        <v>0</v>
      </c>
      <c r="N3921">
        <v>0</v>
      </c>
      <c r="O3921">
        <v>0</v>
      </c>
      <c r="P3921" t="s">
        <v>207</v>
      </c>
      <c r="Q3921">
        <v>19</v>
      </c>
    </row>
    <row r="3922" spans="1:17" hidden="1" x14ac:dyDescent="0.2">
      <c r="A3922" t="str">
        <f t="shared" si="61"/>
        <v>396.8116</v>
      </c>
      <c r="B3922" t="s">
        <v>319</v>
      </c>
      <c r="C3922" t="s">
        <v>170</v>
      </c>
      <c r="D3922" t="s">
        <v>325</v>
      </c>
      <c r="E3922" t="s">
        <v>337</v>
      </c>
      <c r="F3922">
        <v>202112</v>
      </c>
      <c r="K3922">
        <v>0</v>
      </c>
      <c r="L3922">
        <v>0</v>
      </c>
      <c r="M3922">
        <v>0</v>
      </c>
      <c r="N3922">
        <v>0</v>
      </c>
      <c r="O3922">
        <v>0</v>
      </c>
      <c r="P3922" t="s">
        <v>207</v>
      </c>
      <c r="Q3922">
        <v>19</v>
      </c>
    </row>
    <row r="3923" spans="1:17" hidden="1" x14ac:dyDescent="0.2">
      <c r="A3923" t="str">
        <f t="shared" si="61"/>
        <v>396.9116</v>
      </c>
      <c r="B3923" t="s">
        <v>224</v>
      </c>
      <c r="C3923" t="s">
        <v>170</v>
      </c>
      <c r="D3923" t="s">
        <v>325</v>
      </c>
      <c r="E3923" t="s">
        <v>337</v>
      </c>
      <c r="F3923">
        <v>202112</v>
      </c>
      <c r="K3923">
        <v>12591450.59</v>
      </c>
      <c r="L3923">
        <v>820133.05</v>
      </c>
      <c r="M3923">
        <v>9721896.8800000008</v>
      </c>
      <c r="N3923">
        <v>1958977.88</v>
      </c>
      <c r="O3923">
        <v>90442.78</v>
      </c>
      <c r="P3923" t="s">
        <v>207</v>
      </c>
      <c r="Q3923">
        <v>19</v>
      </c>
    </row>
    <row r="3924" spans="1:17" hidden="1" x14ac:dyDescent="0.2">
      <c r="A3924" t="str">
        <f t="shared" si="61"/>
        <v>397.0116</v>
      </c>
      <c r="B3924" t="s">
        <v>225</v>
      </c>
      <c r="C3924" t="s">
        <v>170</v>
      </c>
      <c r="D3924" t="s">
        <v>325</v>
      </c>
      <c r="E3924" t="s">
        <v>337</v>
      </c>
      <c r="F3924">
        <v>202112</v>
      </c>
      <c r="K3924">
        <v>7082002.5899999999</v>
      </c>
      <c r="L3924">
        <v>436627.69</v>
      </c>
      <c r="M3924">
        <v>6003048.7300000004</v>
      </c>
      <c r="N3924">
        <v>601467.1</v>
      </c>
      <c r="O3924">
        <v>40859.07</v>
      </c>
      <c r="P3924" t="s">
        <v>207</v>
      </c>
      <c r="Q3924">
        <v>19</v>
      </c>
    </row>
    <row r="3925" spans="1:17" hidden="1" x14ac:dyDescent="0.2">
      <c r="A3925" t="str">
        <f t="shared" si="61"/>
        <v>397.0116</v>
      </c>
      <c r="B3925" t="s">
        <v>226</v>
      </c>
      <c r="C3925" t="s">
        <v>170</v>
      </c>
      <c r="D3925" t="s">
        <v>325</v>
      </c>
      <c r="E3925" t="s">
        <v>337</v>
      </c>
      <c r="F3925">
        <v>202112</v>
      </c>
      <c r="K3925">
        <v>242380.05000000002</v>
      </c>
      <c r="L3925">
        <v>20384.16</v>
      </c>
      <c r="M3925">
        <v>188305.07</v>
      </c>
      <c r="N3925">
        <v>32260.780000000002</v>
      </c>
      <c r="O3925">
        <v>1430.04</v>
      </c>
      <c r="P3925" t="s">
        <v>207</v>
      </c>
      <c r="Q3925">
        <v>19</v>
      </c>
    </row>
    <row r="3926" spans="1:17" hidden="1" x14ac:dyDescent="0.2">
      <c r="A3926" t="str">
        <f t="shared" si="61"/>
        <v>397.0116</v>
      </c>
      <c r="B3926" t="s">
        <v>227</v>
      </c>
      <c r="C3926" t="s">
        <v>170</v>
      </c>
      <c r="D3926" t="s">
        <v>325</v>
      </c>
      <c r="E3926" t="s">
        <v>337</v>
      </c>
      <c r="F3926">
        <v>202112</v>
      </c>
      <c r="K3926">
        <v>327915.2</v>
      </c>
      <c r="L3926">
        <v>20946.600000000002</v>
      </c>
      <c r="M3926">
        <v>277774.43</v>
      </c>
      <c r="N3926">
        <v>28610.7</v>
      </c>
      <c r="O3926">
        <v>583.47</v>
      </c>
      <c r="P3926" t="s">
        <v>207</v>
      </c>
      <c r="Q3926">
        <v>19</v>
      </c>
    </row>
    <row r="3927" spans="1:17" hidden="1" x14ac:dyDescent="0.2">
      <c r="A3927" t="str">
        <f t="shared" si="61"/>
        <v>397.1116</v>
      </c>
      <c r="B3927" t="s">
        <v>320</v>
      </c>
      <c r="C3927" t="s">
        <v>170</v>
      </c>
      <c r="D3927" t="s">
        <v>325</v>
      </c>
      <c r="E3927" t="s">
        <v>337</v>
      </c>
      <c r="F3927">
        <v>202112</v>
      </c>
      <c r="K3927">
        <v>45195.44</v>
      </c>
      <c r="L3927">
        <v>0</v>
      </c>
      <c r="M3927">
        <v>29747.54</v>
      </c>
      <c r="N3927">
        <v>15447.9</v>
      </c>
      <c r="O3927">
        <v>0</v>
      </c>
      <c r="P3927" t="s">
        <v>207</v>
      </c>
      <c r="Q3927">
        <v>19</v>
      </c>
    </row>
    <row r="3928" spans="1:17" hidden="1" x14ac:dyDescent="0.2">
      <c r="A3928" t="str">
        <f t="shared" si="61"/>
        <v>398.0116</v>
      </c>
      <c r="B3928" t="s">
        <v>228</v>
      </c>
      <c r="C3928" t="s">
        <v>170</v>
      </c>
      <c r="D3928" t="s">
        <v>325</v>
      </c>
      <c r="E3928" t="s">
        <v>337</v>
      </c>
      <c r="F3928">
        <v>202112</v>
      </c>
      <c r="K3928">
        <v>362681.82</v>
      </c>
      <c r="L3928">
        <v>14579.56</v>
      </c>
      <c r="M3928">
        <v>265944.53000000003</v>
      </c>
      <c r="N3928">
        <v>81735.73</v>
      </c>
      <c r="O3928">
        <v>422</v>
      </c>
      <c r="P3928" t="s">
        <v>207</v>
      </c>
      <c r="Q3928">
        <v>19</v>
      </c>
    </row>
    <row r="3929" spans="1:17" hidden="1" x14ac:dyDescent="0.2">
      <c r="A3929" t="str">
        <f t="shared" si="61"/>
        <v>301.0156</v>
      </c>
      <c r="B3929" t="s">
        <v>16</v>
      </c>
      <c r="C3929" t="s">
        <v>17</v>
      </c>
      <c r="D3929" t="s">
        <v>18</v>
      </c>
      <c r="E3929" t="s">
        <v>338</v>
      </c>
      <c r="F3929">
        <v>202112</v>
      </c>
      <c r="G3929">
        <v>0.1173</v>
      </c>
      <c r="H3929">
        <v>0.87650000000000006</v>
      </c>
      <c r="I3929">
        <v>6.2000000000000006E-3</v>
      </c>
      <c r="J3929">
        <v>0</v>
      </c>
      <c r="K3929">
        <v>81335</v>
      </c>
      <c r="L3929">
        <v>9540.6</v>
      </c>
      <c r="M3929">
        <v>71290.12</v>
      </c>
      <c r="N3929">
        <v>504.28000000000003</v>
      </c>
      <c r="O3929">
        <v>0</v>
      </c>
      <c r="P3929" t="s">
        <v>20</v>
      </c>
      <c r="Q3929">
        <v>1</v>
      </c>
    </row>
    <row r="3930" spans="1:17" hidden="1" x14ac:dyDescent="0.2">
      <c r="A3930" t="str">
        <f t="shared" si="61"/>
        <v>302.0156</v>
      </c>
      <c r="B3930" t="s">
        <v>21</v>
      </c>
      <c r="C3930" t="s">
        <v>17</v>
      </c>
      <c r="D3930" t="s">
        <v>18</v>
      </c>
      <c r="E3930" t="s">
        <v>338</v>
      </c>
      <c r="F3930">
        <v>202112</v>
      </c>
      <c r="G3930">
        <v>0.1173</v>
      </c>
      <c r="H3930">
        <v>0.87650000000000006</v>
      </c>
      <c r="I3930">
        <v>6.2000000000000006E-3</v>
      </c>
      <c r="J3930">
        <v>0</v>
      </c>
      <c r="K3930">
        <v>5450.92</v>
      </c>
      <c r="L3930">
        <v>639.39</v>
      </c>
      <c r="M3930">
        <v>4777.7300000000005</v>
      </c>
      <c r="N3930">
        <v>33.799999999999997</v>
      </c>
      <c r="O3930">
        <v>0</v>
      </c>
      <c r="P3930" t="s">
        <v>20</v>
      </c>
      <c r="Q3930">
        <v>1</v>
      </c>
    </row>
    <row r="3931" spans="1:17" hidden="1" x14ac:dyDescent="0.2">
      <c r="A3931" t="str">
        <f t="shared" si="61"/>
        <v>302.0156</v>
      </c>
      <c r="B3931" t="s">
        <v>22</v>
      </c>
      <c r="C3931" t="s">
        <v>17</v>
      </c>
      <c r="D3931" t="s">
        <v>18</v>
      </c>
      <c r="E3931" t="s">
        <v>338</v>
      </c>
      <c r="F3931">
        <v>202112</v>
      </c>
      <c r="G3931">
        <v>8.7300000000000003E-2</v>
      </c>
      <c r="H3931">
        <v>0.90400000000000003</v>
      </c>
      <c r="I3931">
        <v>8.7000000000000011E-3</v>
      </c>
      <c r="J3931">
        <v>0</v>
      </c>
      <c r="K3931">
        <v>1143871.8799999999</v>
      </c>
      <c r="L3931">
        <v>99860.02</v>
      </c>
      <c r="M3931">
        <v>1034060.17</v>
      </c>
      <c r="N3931">
        <v>9951.69</v>
      </c>
      <c r="O3931">
        <v>0</v>
      </c>
      <c r="P3931" t="s">
        <v>20</v>
      </c>
      <c r="Q3931">
        <v>1</v>
      </c>
    </row>
    <row r="3932" spans="1:17" hidden="1" x14ac:dyDescent="0.2">
      <c r="A3932" t="str">
        <f t="shared" si="61"/>
        <v>303.0156</v>
      </c>
      <c r="B3932" t="s">
        <v>23</v>
      </c>
      <c r="C3932" t="s">
        <v>17</v>
      </c>
      <c r="D3932" t="s">
        <v>18</v>
      </c>
      <c r="E3932" t="s">
        <v>338</v>
      </c>
      <c r="F3932">
        <v>202112</v>
      </c>
      <c r="G3932">
        <v>0.1173</v>
      </c>
      <c r="H3932">
        <v>0.87650000000000006</v>
      </c>
      <c r="I3932">
        <v>6.2000000000000006E-3</v>
      </c>
      <c r="J3932">
        <v>0</v>
      </c>
      <c r="K3932">
        <v>135451548.52000001</v>
      </c>
      <c r="L3932">
        <v>15888466.640000001</v>
      </c>
      <c r="M3932">
        <v>118723282.28</v>
      </c>
      <c r="N3932">
        <v>839799.6</v>
      </c>
      <c r="O3932">
        <v>0</v>
      </c>
      <c r="P3932" t="s">
        <v>20</v>
      </c>
      <c r="Q3932">
        <v>1</v>
      </c>
    </row>
    <row r="3933" spans="1:17" hidden="1" x14ac:dyDescent="0.2">
      <c r="A3933" t="str">
        <f t="shared" si="61"/>
        <v>303.0156</v>
      </c>
      <c r="B3933" t="s">
        <v>24</v>
      </c>
      <c r="C3933" t="s">
        <v>17</v>
      </c>
      <c r="D3933" t="s">
        <v>18</v>
      </c>
      <c r="E3933" t="s">
        <v>338</v>
      </c>
      <c r="F3933">
        <v>202112</v>
      </c>
      <c r="G3933">
        <v>0.1173</v>
      </c>
      <c r="H3933">
        <v>0.87650000000000006</v>
      </c>
      <c r="I3933">
        <v>6.2000000000000006E-3</v>
      </c>
      <c r="J3933">
        <v>0</v>
      </c>
      <c r="K3933">
        <v>28667016.68</v>
      </c>
      <c r="L3933">
        <v>3362641.06</v>
      </c>
      <c r="M3933">
        <v>25126640.109999999</v>
      </c>
      <c r="N3933">
        <v>177735.51</v>
      </c>
      <c r="O3933">
        <v>0</v>
      </c>
      <c r="P3933" t="s">
        <v>20</v>
      </c>
      <c r="Q3933">
        <v>1</v>
      </c>
    </row>
    <row r="3934" spans="1:17" hidden="1" x14ac:dyDescent="0.2">
      <c r="A3934" t="str">
        <f t="shared" si="61"/>
        <v>303.0156</v>
      </c>
      <c r="B3934" t="s">
        <v>25</v>
      </c>
      <c r="C3934" t="s">
        <v>17</v>
      </c>
      <c r="D3934" t="s">
        <v>18</v>
      </c>
      <c r="E3934" t="s">
        <v>338</v>
      </c>
      <c r="F3934">
        <v>202112</v>
      </c>
      <c r="G3934">
        <v>0.1173</v>
      </c>
      <c r="H3934">
        <v>0.87650000000000006</v>
      </c>
      <c r="I3934">
        <v>6.2000000000000006E-3</v>
      </c>
      <c r="J3934">
        <v>0</v>
      </c>
      <c r="K3934">
        <v>18462616.140000001</v>
      </c>
      <c r="L3934">
        <v>2165664.87</v>
      </c>
      <c r="M3934">
        <v>16182483.050000001</v>
      </c>
      <c r="N3934">
        <v>114468.22</v>
      </c>
      <c r="O3934">
        <v>0</v>
      </c>
      <c r="P3934" t="s">
        <v>20</v>
      </c>
      <c r="Q3934">
        <v>1</v>
      </c>
    </row>
    <row r="3935" spans="1:17" hidden="1" x14ac:dyDescent="0.2">
      <c r="A3935" t="str">
        <f t="shared" si="61"/>
        <v>303.0156</v>
      </c>
      <c r="B3935" t="s">
        <v>26</v>
      </c>
      <c r="C3935" t="s">
        <v>17</v>
      </c>
      <c r="D3935" t="s">
        <v>18</v>
      </c>
      <c r="E3935" t="s">
        <v>338</v>
      </c>
      <c r="F3935">
        <v>202112</v>
      </c>
      <c r="G3935">
        <v>0.1086</v>
      </c>
      <c r="H3935">
        <v>0.88270000000000004</v>
      </c>
      <c r="I3935">
        <v>8.7000000000000011E-3</v>
      </c>
      <c r="J3935">
        <v>0</v>
      </c>
      <c r="K3935">
        <v>5430925.9100000001</v>
      </c>
      <c r="L3935">
        <v>589798.55000000005</v>
      </c>
      <c r="M3935">
        <v>4793878.3</v>
      </c>
      <c r="N3935">
        <v>47249.06</v>
      </c>
      <c r="O3935">
        <v>0</v>
      </c>
      <c r="P3935" t="s">
        <v>20</v>
      </c>
      <c r="Q3935">
        <v>1</v>
      </c>
    </row>
    <row r="3936" spans="1:17" hidden="1" x14ac:dyDescent="0.2">
      <c r="A3936" t="str">
        <f t="shared" si="61"/>
        <v>303.0156</v>
      </c>
      <c r="B3936" t="s">
        <v>27</v>
      </c>
      <c r="C3936" t="s">
        <v>17</v>
      </c>
      <c r="D3936" t="s">
        <v>18</v>
      </c>
      <c r="E3936" t="s">
        <v>338</v>
      </c>
      <c r="F3936">
        <v>202112</v>
      </c>
      <c r="G3936">
        <v>8.7300000000000003E-2</v>
      </c>
      <c r="H3936">
        <v>0.90400000000000003</v>
      </c>
      <c r="I3936">
        <v>8.7000000000000011E-3</v>
      </c>
      <c r="J3936">
        <v>0</v>
      </c>
      <c r="K3936">
        <v>1848513.12</v>
      </c>
      <c r="L3936">
        <v>161375.20000000001</v>
      </c>
      <c r="M3936">
        <v>1671055.8599999999</v>
      </c>
      <c r="N3936">
        <v>16082.06</v>
      </c>
      <c r="O3936">
        <v>0</v>
      </c>
      <c r="P3936" t="s">
        <v>20</v>
      </c>
      <c r="Q3936">
        <v>1</v>
      </c>
    </row>
    <row r="3937" spans="1:17" hidden="1" x14ac:dyDescent="0.2">
      <c r="A3937" t="str">
        <f t="shared" si="61"/>
        <v>303.0156</v>
      </c>
      <c r="B3937" t="s">
        <v>28</v>
      </c>
      <c r="C3937" t="s">
        <v>17</v>
      </c>
      <c r="D3937" t="s">
        <v>18</v>
      </c>
      <c r="E3937" t="s">
        <v>338</v>
      </c>
      <c r="F3937">
        <v>202112</v>
      </c>
      <c r="G3937">
        <v>8.7300000000000003E-2</v>
      </c>
      <c r="H3937">
        <v>0.90400000000000003</v>
      </c>
      <c r="I3937">
        <v>8.7000000000000011E-3</v>
      </c>
      <c r="J3937">
        <v>0</v>
      </c>
      <c r="K3937">
        <v>3631396.66</v>
      </c>
      <c r="L3937">
        <v>317020.93</v>
      </c>
      <c r="M3937">
        <v>3282782.58</v>
      </c>
      <c r="N3937">
        <v>31593.15</v>
      </c>
      <c r="O3937">
        <v>0</v>
      </c>
      <c r="P3937" t="s">
        <v>20</v>
      </c>
      <c r="Q3937">
        <v>1</v>
      </c>
    </row>
    <row r="3938" spans="1:17" hidden="1" x14ac:dyDescent="0.2">
      <c r="A3938" t="str">
        <f t="shared" si="61"/>
        <v>300.1156</v>
      </c>
      <c r="B3938" t="s">
        <v>326</v>
      </c>
      <c r="C3938" t="s">
        <v>17</v>
      </c>
      <c r="D3938" t="s">
        <v>18</v>
      </c>
      <c r="E3938" t="s">
        <v>338</v>
      </c>
      <c r="F3938">
        <v>202112</v>
      </c>
      <c r="G3938">
        <v>0.1086</v>
      </c>
      <c r="H3938">
        <v>0.88270000000000004</v>
      </c>
      <c r="I3938">
        <v>8.7000000000000011E-3</v>
      </c>
      <c r="J3938">
        <v>0</v>
      </c>
      <c r="K3938">
        <v>850483.64</v>
      </c>
      <c r="L3938">
        <v>92362.52</v>
      </c>
      <c r="M3938">
        <v>750721.91</v>
      </c>
      <c r="N3938">
        <v>7399.21</v>
      </c>
      <c r="O3938">
        <v>0</v>
      </c>
      <c r="P3938" t="s">
        <v>30</v>
      </c>
      <c r="Q3938">
        <v>2</v>
      </c>
    </row>
    <row r="3939" spans="1:17" hidden="1" x14ac:dyDescent="0.2">
      <c r="A3939" t="str">
        <f t="shared" si="61"/>
        <v>310.0156</v>
      </c>
      <c r="B3939" t="s">
        <v>29</v>
      </c>
      <c r="C3939" t="s">
        <v>17</v>
      </c>
      <c r="D3939" t="s">
        <v>18</v>
      </c>
      <c r="E3939" t="s">
        <v>338</v>
      </c>
      <c r="F3939">
        <v>202112</v>
      </c>
      <c r="G3939">
        <v>0.1086</v>
      </c>
      <c r="H3939">
        <v>0.88270000000000004</v>
      </c>
      <c r="I3939">
        <v>8.7000000000000011E-3</v>
      </c>
      <c r="J3939">
        <v>0</v>
      </c>
      <c r="K3939">
        <v>9735811.8699999992</v>
      </c>
      <c r="L3939">
        <v>1057309.17</v>
      </c>
      <c r="M3939">
        <v>8593801.1400000006</v>
      </c>
      <c r="N3939">
        <v>84701.56</v>
      </c>
      <c r="O3939">
        <v>0</v>
      </c>
      <c r="P3939" t="s">
        <v>30</v>
      </c>
      <c r="Q3939">
        <v>2</v>
      </c>
    </row>
    <row r="3940" spans="1:17" hidden="1" x14ac:dyDescent="0.2">
      <c r="A3940" t="str">
        <f t="shared" si="61"/>
        <v>311.0156</v>
      </c>
      <c r="B3940" t="s">
        <v>31</v>
      </c>
      <c r="C3940" t="s">
        <v>17</v>
      </c>
      <c r="D3940" t="s">
        <v>18</v>
      </c>
      <c r="E3940" t="s">
        <v>338</v>
      </c>
      <c r="F3940">
        <v>202112</v>
      </c>
      <c r="G3940">
        <v>0.1086</v>
      </c>
      <c r="H3940">
        <v>0.88270000000000004</v>
      </c>
      <c r="I3940">
        <v>8.7000000000000011E-3</v>
      </c>
      <c r="J3940">
        <v>0</v>
      </c>
      <c r="K3940">
        <v>466299074.61000001</v>
      </c>
      <c r="L3940">
        <v>50640079.5</v>
      </c>
      <c r="M3940">
        <v>411602193.16000003</v>
      </c>
      <c r="N3940">
        <v>4056801.95</v>
      </c>
      <c r="O3940">
        <v>0</v>
      </c>
      <c r="P3940" t="s">
        <v>30</v>
      </c>
      <c r="Q3940">
        <v>2</v>
      </c>
    </row>
    <row r="3941" spans="1:17" hidden="1" x14ac:dyDescent="0.2">
      <c r="A3941" t="str">
        <f t="shared" si="61"/>
        <v>311.3156</v>
      </c>
      <c r="B3941" t="s">
        <v>32</v>
      </c>
      <c r="C3941" t="s">
        <v>17</v>
      </c>
      <c r="D3941" t="s">
        <v>18</v>
      </c>
      <c r="E3941" t="s">
        <v>338</v>
      </c>
      <c r="F3941">
        <v>202112</v>
      </c>
      <c r="G3941">
        <v>0.1086</v>
      </c>
      <c r="H3941">
        <v>0.88270000000000004</v>
      </c>
      <c r="I3941">
        <v>8.7000000000000011E-3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 t="s">
        <v>30</v>
      </c>
      <c r="Q3941">
        <v>2</v>
      </c>
    </row>
    <row r="3942" spans="1:17" hidden="1" x14ac:dyDescent="0.2">
      <c r="A3942" t="str">
        <f t="shared" si="61"/>
        <v>311.4156</v>
      </c>
      <c r="B3942" t="s">
        <v>33</v>
      </c>
      <c r="C3942" t="s">
        <v>17</v>
      </c>
      <c r="D3942" t="s">
        <v>18</v>
      </c>
      <c r="E3942" t="s">
        <v>338</v>
      </c>
      <c r="F3942">
        <v>202112</v>
      </c>
      <c r="G3942">
        <v>0.1086</v>
      </c>
      <c r="H3942">
        <v>0.88270000000000004</v>
      </c>
      <c r="I3942">
        <v>8.7000000000000011E-3</v>
      </c>
      <c r="J3942">
        <v>0</v>
      </c>
      <c r="K3942">
        <v>30043</v>
      </c>
      <c r="L3942">
        <v>3262.67</v>
      </c>
      <c r="M3942">
        <v>26518.959999999999</v>
      </c>
      <c r="N3942">
        <v>261.37</v>
      </c>
      <c r="O3942">
        <v>0</v>
      </c>
      <c r="P3942" t="s">
        <v>30</v>
      </c>
      <c r="Q3942">
        <v>2</v>
      </c>
    </row>
    <row r="3943" spans="1:17" hidden="1" x14ac:dyDescent="0.2">
      <c r="A3943" t="str">
        <f t="shared" si="61"/>
        <v>312.0156</v>
      </c>
      <c r="B3943" t="s">
        <v>34</v>
      </c>
      <c r="C3943" t="s">
        <v>17</v>
      </c>
      <c r="D3943" t="s">
        <v>18</v>
      </c>
      <c r="E3943" t="s">
        <v>338</v>
      </c>
      <c r="F3943">
        <v>202112</v>
      </c>
      <c r="G3943">
        <v>0.1086</v>
      </c>
      <c r="H3943">
        <v>0.88270000000000004</v>
      </c>
      <c r="I3943">
        <v>8.7000000000000011E-3</v>
      </c>
      <c r="J3943">
        <v>0</v>
      </c>
      <c r="K3943">
        <v>1844328945.46</v>
      </c>
      <c r="L3943">
        <v>200294123.47999999</v>
      </c>
      <c r="M3943">
        <v>1627989160.1600001</v>
      </c>
      <c r="N3943">
        <v>16045661.82</v>
      </c>
      <c r="O3943">
        <v>0</v>
      </c>
      <c r="P3943" t="s">
        <v>30</v>
      </c>
      <c r="Q3943">
        <v>2</v>
      </c>
    </row>
    <row r="3944" spans="1:17" hidden="1" x14ac:dyDescent="0.2">
      <c r="A3944" t="str">
        <f t="shared" si="61"/>
        <v>312.8156</v>
      </c>
      <c r="B3944" t="s">
        <v>35</v>
      </c>
      <c r="C3944" t="s">
        <v>17</v>
      </c>
      <c r="D3944" t="s">
        <v>18</v>
      </c>
      <c r="E3944" t="s">
        <v>338</v>
      </c>
      <c r="F3944">
        <v>202112</v>
      </c>
      <c r="G3944">
        <v>8.7300000000000003E-2</v>
      </c>
      <c r="H3944">
        <v>0.90400000000000003</v>
      </c>
      <c r="I3944">
        <v>8.7000000000000011E-3</v>
      </c>
      <c r="J3944">
        <v>0</v>
      </c>
      <c r="K3944">
        <v>61392925.090000004</v>
      </c>
      <c r="L3944">
        <v>5359602.3600000003</v>
      </c>
      <c r="M3944">
        <v>55499204.280000001</v>
      </c>
      <c r="N3944">
        <v>534118.44999999995</v>
      </c>
      <c r="O3944">
        <v>0</v>
      </c>
      <c r="P3944" t="s">
        <v>30</v>
      </c>
      <c r="Q3944">
        <v>2</v>
      </c>
    </row>
    <row r="3945" spans="1:17" hidden="1" x14ac:dyDescent="0.2">
      <c r="A3945" t="str">
        <f t="shared" si="61"/>
        <v>314.0156</v>
      </c>
      <c r="B3945" t="s">
        <v>36</v>
      </c>
      <c r="C3945" t="s">
        <v>17</v>
      </c>
      <c r="D3945" t="s">
        <v>18</v>
      </c>
      <c r="E3945" t="s">
        <v>338</v>
      </c>
      <c r="F3945">
        <v>202112</v>
      </c>
      <c r="G3945">
        <v>0.1086</v>
      </c>
      <c r="H3945">
        <v>0.88270000000000004</v>
      </c>
      <c r="I3945">
        <v>8.7000000000000011E-3</v>
      </c>
      <c r="J3945">
        <v>0</v>
      </c>
      <c r="K3945">
        <v>320988659.97000003</v>
      </c>
      <c r="L3945">
        <v>34859368.479999997</v>
      </c>
      <c r="M3945">
        <v>283336690.14999998</v>
      </c>
      <c r="N3945">
        <v>2792601.34</v>
      </c>
      <c r="O3945">
        <v>0</v>
      </c>
      <c r="P3945" t="s">
        <v>30</v>
      </c>
      <c r="Q3945">
        <v>2</v>
      </c>
    </row>
    <row r="3946" spans="1:17" hidden="1" x14ac:dyDescent="0.2">
      <c r="A3946" t="str">
        <f t="shared" si="61"/>
        <v>315.0156</v>
      </c>
      <c r="B3946" t="s">
        <v>37</v>
      </c>
      <c r="C3946" t="s">
        <v>17</v>
      </c>
      <c r="D3946" t="s">
        <v>18</v>
      </c>
      <c r="E3946" t="s">
        <v>338</v>
      </c>
      <c r="F3946">
        <v>202112</v>
      </c>
      <c r="G3946">
        <v>0.1086</v>
      </c>
      <c r="H3946">
        <v>0.88270000000000004</v>
      </c>
      <c r="I3946">
        <v>8.7000000000000011E-3</v>
      </c>
      <c r="J3946">
        <v>0</v>
      </c>
      <c r="K3946">
        <v>206458696.06999999</v>
      </c>
      <c r="L3946">
        <v>22421414.390000001</v>
      </c>
      <c r="M3946">
        <v>182241091.02000001</v>
      </c>
      <c r="N3946">
        <v>1796190.6600000001</v>
      </c>
      <c r="O3946">
        <v>0</v>
      </c>
      <c r="P3946" t="s">
        <v>30</v>
      </c>
      <c r="Q3946">
        <v>2</v>
      </c>
    </row>
    <row r="3947" spans="1:17" hidden="1" x14ac:dyDescent="0.2">
      <c r="A3947" t="str">
        <f t="shared" si="61"/>
        <v>315.4156</v>
      </c>
      <c r="B3947" t="s">
        <v>38</v>
      </c>
      <c r="C3947" t="s">
        <v>17</v>
      </c>
      <c r="D3947" t="s">
        <v>18</v>
      </c>
      <c r="E3947" t="s">
        <v>338</v>
      </c>
      <c r="F3947">
        <v>202112</v>
      </c>
      <c r="G3947">
        <v>0.1086</v>
      </c>
      <c r="H3947">
        <v>0.88270000000000004</v>
      </c>
      <c r="I3947">
        <v>8.7000000000000011E-3</v>
      </c>
      <c r="J3947">
        <v>0</v>
      </c>
      <c r="K3947">
        <v>13472806.529999999</v>
      </c>
      <c r="L3947">
        <v>1463146.79</v>
      </c>
      <c r="M3947">
        <v>11892446.32</v>
      </c>
      <c r="N3947">
        <v>117213.42</v>
      </c>
      <c r="O3947">
        <v>0</v>
      </c>
      <c r="P3947" t="s">
        <v>30</v>
      </c>
      <c r="Q3947">
        <v>2</v>
      </c>
    </row>
    <row r="3948" spans="1:17" hidden="1" x14ac:dyDescent="0.2">
      <c r="A3948" t="str">
        <f t="shared" si="61"/>
        <v>316.0156</v>
      </c>
      <c r="B3948" t="s">
        <v>39</v>
      </c>
      <c r="C3948" t="s">
        <v>17</v>
      </c>
      <c r="D3948" t="s">
        <v>18</v>
      </c>
      <c r="E3948" t="s">
        <v>338</v>
      </c>
      <c r="F3948">
        <v>202112</v>
      </c>
      <c r="G3948">
        <v>0.1086</v>
      </c>
      <c r="H3948">
        <v>0.88270000000000004</v>
      </c>
      <c r="I3948">
        <v>8.7000000000000011E-3</v>
      </c>
      <c r="J3948">
        <v>0</v>
      </c>
      <c r="K3948">
        <v>23778221.91</v>
      </c>
      <c r="L3948">
        <v>2582314.9</v>
      </c>
      <c r="M3948">
        <v>20989036.48</v>
      </c>
      <c r="N3948">
        <v>206870.53</v>
      </c>
      <c r="O3948">
        <v>0</v>
      </c>
      <c r="P3948" t="s">
        <v>30</v>
      </c>
      <c r="Q3948">
        <v>2</v>
      </c>
    </row>
    <row r="3949" spans="1:17" hidden="1" x14ac:dyDescent="0.2">
      <c r="A3949" t="str">
        <f t="shared" si="61"/>
        <v>317.0156</v>
      </c>
      <c r="B3949" t="s">
        <v>40</v>
      </c>
      <c r="C3949" t="s">
        <v>17</v>
      </c>
      <c r="D3949" t="s">
        <v>18</v>
      </c>
      <c r="E3949" t="s">
        <v>338</v>
      </c>
      <c r="F3949">
        <v>202112</v>
      </c>
      <c r="G3949">
        <v>0.1086</v>
      </c>
      <c r="H3949">
        <v>0.88270000000000004</v>
      </c>
      <c r="I3949">
        <v>8.7000000000000011E-3</v>
      </c>
      <c r="J3949">
        <v>0</v>
      </c>
      <c r="K3949">
        <v>425515675.10000002</v>
      </c>
      <c r="L3949">
        <v>46211002.32</v>
      </c>
      <c r="M3949">
        <v>375602686.41000003</v>
      </c>
      <c r="N3949">
        <v>3701986.37</v>
      </c>
      <c r="O3949">
        <v>0</v>
      </c>
      <c r="P3949" t="s">
        <v>30</v>
      </c>
      <c r="Q3949">
        <v>2</v>
      </c>
    </row>
    <row r="3950" spans="1:17" hidden="1" x14ac:dyDescent="0.2">
      <c r="A3950" t="str">
        <f t="shared" si="61"/>
        <v>300.2156</v>
      </c>
      <c r="B3950" t="s">
        <v>328</v>
      </c>
      <c r="C3950" t="s">
        <v>17</v>
      </c>
      <c r="D3950" t="s">
        <v>18</v>
      </c>
      <c r="E3950" t="s">
        <v>338</v>
      </c>
      <c r="F3950">
        <v>202112</v>
      </c>
      <c r="G3950">
        <v>0.1086</v>
      </c>
      <c r="H3950">
        <v>0.88270000000000004</v>
      </c>
      <c r="I3950">
        <v>8.7000000000000011E-3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 t="s">
        <v>42</v>
      </c>
      <c r="Q3950">
        <v>3</v>
      </c>
    </row>
    <row r="3951" spans="1:17" hidden="1" x14ac:dyDescent="0.2">
      <c r="A3951" t="str">
        <f t="shared" si="61"/>
        <v>320.0156</v>
      </c>
      <c r="B3951" t="s">
        <v>41</v>
      </c>
      <c r="C3951" t="s">
        <v>17</v>
      </c>
      <c r="D3951" t="s">
        <v>18</v>
      </c>
      <c r="E3951" t="s">
        <v>338</v>
      </c>
      <c r="F3951">
        <v>202112</v>
      </c>
      <c r="G3951">
        <v>0.1086</v>
      </c>
      <c r="H3951">
        <v>0.88270000000000004</v>
      </c>
      <c r="I3951">
        <v>8.7000000000000011E-3</v>
      </c>
      <c r="J3951">
        <v>0</v>
      </c>
      <c r="K3951">
        <v>432993.03</v>
      </c>
      <c r="L3951">
        <v>47023.040000000001</v>
      </c>
      <c r="M3951">
        <v>382202.95</v>
      </c>
      <c r="N3951">
        <v>3767.04</v>
      </c>
      <c r="O3951">
        <v>0</v>
      </c>
      <c r="P3951" t="s">
        <v>42</v>
      </c>
      <c r="Q3951">
        <v>3</v>
      </c>
    </row>
    <row r="3952" spans="1:17" hidden="1" x14ac:dyDescent="0.2">
      <c r="A3952" t="str">
        <f t="shared" si="61"/>
        <v>321.0156</v>
      </c>
      <c r="B3952" t="s">
        <v>43</v>
      </c>
      <c r="C3952" t="s">
        <v>17</v>
      </c>
      <c r="D3952" t="s">
        <v>18</v>
      </c>
      <c r="E3952" t="s">
        <v>338</v>
      </c>
      <c r="F3952">
        <v>202112</v>
      </c>
      <c r="G3952">
        <v>0.1086</v>
      </c>
      <c r="H3952">
        <v>0.88270000000000004</v>
      </c>
      <c r="I3952">
        <v>8.7000000000000011E-3</v>
      </c>
      <c r="J3952">
        <v>0</v>
      </c>
      <c r="K3952">
        <v>65619604.439999998</v>
      </c>
      <c r="L3952">
        <v>7126289.04</v>
      </c>
      <c r="M3952">
        <v>57922424.840000004</v>
      </c>
      <c r="N3952">
        <v>570890.56000000006</v>
      </c>
      <c r="O3952">
        <v>0</v>
      </c>
      <c r="P3952" t="s">
        <v>42</v>
      </c>
      <c r="Q3952">
        <v>3</v>
      </c>
    </row>
    <row r="3953" spans="1:17" hidden="1" x14ac:dyDescent="0.2">
      <c r="A3953" t="str">
        <f t="shared" si="61"/>
        <v>322.0156</v>
      </c>
      <c r="B3953" t="s">
        <v>44</v>
      </c>
      <c r="C3953" t="s">
        <v>17</v>
      </c>
      <c r="D3953" t="s">
        <v>18</v>
      </c>
      <c r="E3953" t="s">
        <v>338</v>
      </c>
      <c r="F3953">
        <v>202112</v>
      </c>
      <c r="G3953">
        <v>0.1086</v>
      </c>
      <c r="H3953">
        <v>0.88270000000000004</v>
      </c>
      <c r="I3953">
        <v>8.7000000000000011E-3</v>
      </c>
      <c r="J3953">
        <v>0</v>
      </c>
      <c r="K3953">
        <v>320359269.31999999</v>
      </c>
      <c r="L3953">
        <v>34791016.649999999</v>
      </c>
      <c r="M3953">
        <v>282781127.02999997</v>
      </c>
      <c r="N3953">
        <v>2787125.64</v>
      </c>
      <c r="O3953">
        <v>0</v>
      </c>
      <c r="P3953" t="s">
        <v>42</v>
      </c>
      <c r="Q3953">
        <v>3</v>
      </c>
    </row>
    <row r="3954" spans="1:17" hidden="1" x14ac:dyDescent="0.2">
      <c r="A3954" t="str">
        <f t="shared" si="61"/>
        <v>323.0156</v>
      </c>
      <c r="B3954" t="s">
        <v>45</v>
      </c>
      <c r="C3954" t="s">
        <v>17</v>
      </c>
      <c r="D3954" t="s">
        <v>18</v>
      </c>
      <c r="E3954" t="s">
        <v>338</v>
      </c>
      <c r="F3954">
        <v>202112</v>
      </c>
      <c r="G3954">
        <v>0.1086</v>
      </c>
      <c r="H3954">
        <v>0.88270000000000004</v>
      </c>
      <c r="I3954">
        <v>8.7000000000000011E-3</v>
      </c>
      <c r="J3954">
        <v>0</v>
      </c>
      <c r="K3954">
        <v>110965723.65000001</v>
      </c>
      <c r="L3954">
        <v>12050877.59</v>
      </c>
      <c r="M3954">
        <v>97949444.260000005</v>
      </c>
      <c r="N3954">
        <v>965401.8</v>
      </c>
      <c r="O3954">
        <v>0</v>
      </c>
      <c r="P3954" t="s">
        <v>42</v>
      </c>
      <c r="Q3954">
        <v>3</v>
      </c>
    </row>
    <row r="3955" spans="1:17" hidden="1" x14ac:dyDescent="0.2">
      <c r="A3955" t="str">
        <f t="shared" si="61"/>
        <v>324.0156</v>
      </c>
      <c r="B3955" t="s">
        <v>46</v>
      </c>
      <c r="C3955" t="s">
        <v>17</v>
      </c>
      <c r="D3955" t="s">
        <v>18</v>
      </c>
      <c r="E3955" t="s">
        <v>338</v>
      </c>
      <c r="F3955">
        <v>202112</v>
      </c>
      <c r="G3955">
        <v>0.1086</v>
      </c>
      <c r="H3955">
        <v>0.88270000000000004</v>
      </c>
      <c r="I3955">
        <v>8.7000000000000011E-3</v>
      </c>
      <c r="J3955">
        <v>0</v>
      </c>
      <c r="K3955">
        <v>39725100.990000002</v>
      </c>
      <c r="L3955">
        <v>4314145.97</v>
      </c>
      <c r="M3955">
        <v>35065346.640000001</v>
      </c>
      <c r="N3955">
        <v>345608.38</v>
      </c>
      <c r="O3955">
        <v>0</v>
      </c>
      <c r="P3955" t="s">
        <v>42</v>
      </c>
      <c r="Q3955">
        <v>3</v>
      </c>
    </row>
    <row r="3956" spans="1:17" hidden="1" x14ac:dyDescent="0.2">
      <c r="A3956" t="str">
        <f t="shared" si="61"/>
        <v>324.4156</v>
      </c>
      <c r="B3956" t="s">
        <v>47</v>
      </c>
      <c r="C3956" t="s">
        <v>17</v>
      </c>
      <c r="D3956" t="s">
        <v>18</v>
      </c>
      <c r="E3956" t="s">
        <v>338</v>
      </c>
      <c r="F3956">
        <v>202112</v>
      </c>
      <c r="G3956">
        <v>0.1086</v>
      </c>
      <c r="H3956">
        <v>0.88270000000000004</v>
      </c>
      <c r="I3956">
        <v>8.7000000000000011E-3</v>
      </c>
      <c r="J3956">
        <v>0</v>
      </c>
      <c r="K3956">
        <v>2393869.7200000002</v>
      </c>
      <c r="L3956">
        <v>259974.25</v>
      </c>
      <c r="M3956">
        <v>2113068.7999999998</v>
      </c>
      <c r="N3956">
        <v>20826.670000000002</v>
      </c>
      <c r="O3956">
        <v>0</v>
      </c>
      <c r="P3956" t="s">
        <v>42</v>
      </c>
      <c r="Q3956">
        <v>3</v>
      </c>
    </row>
    <row r="3957" spans="1:17" hidden="1" x14ac:dyDescent="0.2">
      <c r="A3957" t="str">
        <f t="shared" si="61"/>
        <v>325.0156</v>
      </c>
      <c r="B3957" t="s">
        <v>48</v>
      </c>
      <c r="C3957" t="s">
        <v>17</v>
      </c>
      <c r="D3957" t="s">
        <v>18</v>
      </c>
      <c r="E3957" t="s">
        <v>338</v>
      </c>
      <c r="F3957">
        <v>202112</v>
      </c>
      <c r="G3957">
        <v>0.1086</v>
      </c>
      <c r="H3957">
        <v>0.88270000000000004</v>
      </c>
      <c r="I3957">
        <v>8.7000000000000011E-3</v>
      </c>
      <c r="J3957">
        <v>0</v>
      </c>
      <c r="K3957">
        <v>29436959.52</v>
      </c>
      <c r="L3957">
        <v>3196853.8</v>
      </c>
      <c r="M3957">
        <v>25984004.170000002</v>
      </c>
      <c r="N3957">
        <v>256101.55000000002</v>
      </c>
      <c r="O3957">
        <v>0</v>
      </c>
      <c r="P3957" t="s">
        <v>42</v>
      </c>
      <c r="Q3957">
        <v>3</v>
      </c>
    </row>
    <row r="3958" spans="1:17" hidden="1" x14ac:dyDescent="0.2">
      <c r="A3958" t="str">
        <f t="shared" si="61"/>
        <v>326.0156</v>
      </c>
      <c r="B3958" t="s">
        <v>49</v>
      </c>
      <c r="C3958" t="s">
        <v>17</v>
      </c>
      <c r="D3958" t="s">
        <v>18</v>
      </c>
      <c r="E3958" t="s">
        <v>338</v>
      </c>
      <c r="F3958">
        <v>202112</v>
      </c>
      <c r="G3958">
        <v>0.1086</v>
      </c>
      <c r="H3958">
        <v>0.88270000000000004</v>
      </c>
      <c r="I3958">
        <v>8.7000000000000011E-3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 t="s">
        <v>42</v>
      </c>
      <c r="Q3958">
        <v>3</v>
      </c>
    </row>
    <row r="3959" spans="1:17" hidden="1" x14ac:dyDescent="0.2">
      <c r="A3959" t="str">
        <f t="shared" si="61"/>
        <v>330.0156</v>
      </c>
      <c r="B3959" t="s">
        <v>50</v>
      </c>
      <c r="C3959" t="s">
        <v>17</v>
      </c>
      <c r="D3959" t="s">
        <v>18</v>
      </c>
      <c r="E3959" t="s">
        <v>338</v>
      </c>
      <c r="F3959">
        <v>202112</v>
      </c>
      <c r="G3959">
        <v>0.1086</v>
      </c>
      <c r="H3959">
        <v>0.88270000000000004</v>
      </c>
      <c r="I3959">
        <v>8.7000000000000011E-3</v>
      </c>
      <c r="J3959">
        <v>0</v>
      </c>
      <c r="K3959">
        <v>3113</v>
      </c>
      <c r="L3959">
        <v>338.07</v>
      </c>
      <c r="M3959">
        <v>2747.85</v>
      </c>
      <c r="N3959">
        <v>27.080000000000002</v>
      </c>
      <c r="O3959">
        <v>0</v>
      </c>
      <c r="P3959" t="s">
        <v>51</v>
      </c>
      <c r="Q3959">
        <v>4</v>
      </c>
    </row>
    <row r="3960" spans="1:17" hidden="1" x14ac:dyDescent="0.2">
      <c r="A3960" t="str">
        <f t="shared" si="61"/>
        <v>331.0156</v>
      </c>
      <c r="B3960" t="s">
        <v>52</v>
      </c>
      <c r="C3960" t="s">
        <v>17</v>
      </c>
      <c r="D3960" t="s">
        <v>18</v>
      </c>
      <c r="E3960" t="s">
        <v>338</v>
      </c>
      <c r="F3960">
        <v>202112</v>
      </c>
      <c r="G3960">
        <v>0.1086</v>
      </c>
      <c r="H3960">
        <v>0.88270000000000004</v>
      </c>
      <c r="I3960">
        <v>8.7000000000000011E-3</v>
      </c>
      <c r="J3960">
        <v>0</v>
      </c>
      <c r="K3960">
        <v>409609.51</v>
      </c>
      <c r="L3960">
        <v>44483.590000000004</v>
      </c>
      <c r="M3960">
        <v>361562.32</v>
      </c>
      <c r="N3960">
        <v>3563.6</v>
      </c>
      <c r="O3960">
        <v>0</v>
      </c>
      <c r="P3960" t="s">
        <v>51</v>
      </c>
      <c r="Q3960">
        <v>4</v>
      </c>
    </row>
    <row r="3961" spans="1:17" hidden="1" x14ac:dyDescent="0.2">
      <c r="A3961" t="str">
        <f t="shared" si="61"/>
        <v>332.0156</v>
      </c>
      <c r="B3961" t="s">
        <v>53</v>
      </c>
      <c r="C3961" t="s">
        <v>17</v>
      </c>
      <c r="D3961" t="s">
        <v>18</v>
      </c>
      <c r="E3961" t="s">
        <v>338</v>
      </c>
      <c r="F3961">
        <v>202112</v>
      </c>
      <c r="G3961">
        <v>0.1086</v>
      </c>
      <c r="H3961">
        <v>0.88270000000000004</v>
      </c>
      <c r="I3961">
        <v>8.7000000000000011E-3</v>
      </c>
      <c r="J3961">
        <v>0</v>
      </c>
      <c r="K3961">
        <v>939223.61</v>
      </c>
      <c r="L3961">
        <v>101999.68000000001</v>
      </c>
      <c r="M3961">
        <v>829052.68</v>
      </c>
      <c r="N3961">
        <v>8171.25</v>
      </c>
      <c r="O3961">
        <v>0</v>
      </c>
      <c r="P3961" t="s">
        <v>51</v>
      </c>
      <c r="Q3961">
        <v>4</v>
      </c>
    </row>
    <row r="3962" spans="1:17" hidden="1" x14ac:dyDescent="0.2">
      <c r="A3962" t="str">
        <f t="shared" si="61"/>
        <v>333.0156</v>
      </c>
      <c r="B3962" t="s">
        <v>54</v>
      </c>
      <c r="C3962" t="s">
        <v>17</v>
      </c>
      <c r="D3962" t="s">
        <v>18</v>
      </c>
      <c r="E3962" t="s">
        <v>338</v>
      </c>
      <c r="F3962">
        <v>202112</v>
      </c>
      <c r="G3962">
        <v>0.1086</v>
      </c>
      <c r="H3962">
        <v>0.88270000000000004</v>
      </c>
      <c r="I3962">
        <v>8.7000000000000011E-3</v>
      </c>
      <c r="J3962">
        <v>0</v>
      </c>
      <c r="K3962">
        <v>1810999.26</v>
      </c>
      <c r="L3962">
        <v>196674.52000000002</v>
      </c>
      <c r="M3962">
        <v>1598569.05</v>
      </c>
      <c r="N3962">
        <v>15755.69</v>
      </c>
      <c r="O3962">
        <v>0</v>
      </c>
      <c r="P3962" t="s">
        <v>51</v>
      </c>
      <c r="Q3962">
        <v>4</v>
      </c>
    </row>
    <row r="3963" spans="1:17" hidden="1" x14ac:dyDescent="0.2">
      <c r="A3963" t="str">
        <f t="shared" si="61"/>
        <v>334.0156</v>
      </c>
      <c r="B3963" t="s">
        <v>55</v>
      </c>
      <c r="C3963" t="s">
        <v>17</v>
      </c>
      <c r="D3963" t="s">
        <v>18</v>
      </c>
      <c r="E3963" t="s">
        <v>338</v>
      </c>
      <c r="F3963">
        <v>202112</v>
      </c>
      <c r="G3963">
        <v>0.1086</v>
      </c>
      <c r="H3963">
        <v>0.88270000000000004</v>
      </c>
      <c r="I3963">
        <v>8.7000000000000011E-3</v>
      </c>
      <c r="J3963">
        <v>0</v>
      </c>
      <c r="K3963">
        <v>1310263.82</v>
      </c>
      <c r="L3963">
        <v>142294.65</v>
      </c>
      <c r="M3963">
        <v>1156569.8700000001</v>
      </c>
      <c r="N3963">
        <v>11399.300000000001</v>
      </c>
      <c r="O3963">
        <v>0</v>
      </c>
      <c r="P3963" t="s">
        <v>51</v>
      </c>
      <c r="Q3963">
        <v>4</v>
      </c>
    </row>
    <row r="3964" spans="1:17" hidden="1" x14ac:dyDescent="0.2">
      <c r="A3964" t="str">
        <f t="shared" si="61"/>
        <v>335.0156</v>
      </c>
      <c r="B3964" t="s">
        <v>56</v>
      </c>
      <c r="C3964" t="s">
        <v>17</v>
      </c>
      <c r="D3964" t="s">
        <v>18</v>
      </c>
      <c r="E3964" t="s">
        <v>338</v>
      </c>
      <c r="F3964">
        <v>202112</v>
      </c>
      <c r="G3964">
        <v>0.1086</v>
      </c>
      <c r="H3964">
        <v>0.88270000000000004</v>
      </c>
      <c r="I3964">
        <v>8.7000000000000011E-3</v>
      </c>
      <c r="J3964">
        <v>0</v>
      </c>
      <c r="K3964">
        <v>9921</v>
      </c>
      <c r="L3964">
        <v>1077.42</v>
      </c>
      <c r="M3964">
        <v>8757.27</v>
      </c>
      <c r="N3964">
        <v>86.31</v>
      </c>
      <c r="O3964">
        <v>0</v>
      </c>
      <c r="P3964" t="s">
        <v>51</v>
      </c>
      <c r="Q3964">
        <v>4</v>
      </c>
    </row>
    <row r="3965" spans="1:17" hidden="1" x14ac:dyDescent="0.2">
      <c r="A3965" t="str">
        <f t="shared" si="61"/>
        <v>340.0156</v>
      </c>
      <c r="B3965" t="s">
        <v>57</v>
      </c>
      <c r="C3965" t="s">
        <v>17</v>
      </c>
      <c r="D3965" t="s">
        <v>18</v>
      </c>
      <c r="E3965" t="s">
        <v>338</v>
      </c>
      <c r="F3965">
        <v>202112</v>
      </c>
      <c r="G3965">
        <v>0.1086</v>
      </c>
      <c r="H3965">
        <v>0.88270000000000004</v>
      </c>
      <c r="I3965">
        <v>8.7000000000000011E-3</v>
      </c>
      <c r="J3965">
        <v>0</v>
      </c>
      <c r="K3965">
        <v>370119.93</v>
      </c>
      <c r="L3965">
        <v>40195.020000000004</v>
      </c>
      <c r="M3965">
        <v>326704.87</v>
      </c>
      <c r="N3965">
        <v>3220.04</v>
      </c>
      <c r="O3965">
        <v>0</v>
      </c>
      <c r="P3965" t="s">
        <v>58</v>
      </c>
      <c r="Q3965">
        <v>5</v>
      </c>
    </row>
    <row r="3966" spans="1:17" hidden="1" x14ac:dyDescent="0.2">
      <c r="A3966" t="str">
        <f t="shared" si="61"/>
        <v>340.1156</v>
      </c>
      <c r="B3966" t="s">
        <v>59</v>
      </c>
      <c r="C3966" t="s">
        <v>17</v>
      </c>
      <c r="D3966" t="s">
        <v>18</v>
      </c>
      <c r="E3966" t="s">
        <v>338</v>
      </c>
      <c r="F3966">
        <v>202112</v>
      </c>
      <c r="G3966">
        <v>0.1086</v>
      </c>
      <c r="H3966">
        <v>0.88270000000000004</v>
      </c>
      <c r="I3966">
        <v>8.7000000000000011E-3</v>
      </c>
      <c r="J3966">
        <v>0</v>
      </c>
      <c r="K3966">
        <v>58904.24</v>
      </c>
      <c r="L3966">
        <v>6397</v>
      </c>
      <c r="M3966">
        <v>51994.770000000004</v>
      </c>
      <c r="N3966">
        <v>512.47</v>
      </c>
      <c r="O3966">
        <v>0</v>
      </c>
      <c r="P3966" t="s">
        <v>58</v>
      </c>
      <c r="Q3966">
        <v>5</v>
      </c>
    </row>
    <row r="3967" spans="1:17" hidden="1" x14ac:dyDescent="0.2">
      <c r="A3967" t="str">
        <f t="shared" si="61"/>
        <v>340.4156</v>
      </c>
      <c r="B3967" t="s">
        <v>60</v>
      </c>
      <c r="C3967" t="s">
        <v>17</v>
      </c>
      <c r="D3967" t="s">
        <v>18</v>
      </c>
      <c r="E3967" t="s">
        <v>338</v>
      </c>
      <c r="F3967">
        <v>202112</v>
      </c>
      <c r="G3967">
        <v>0.1086</v>
      </c>
      <c r="H3967">
        <v>0.88270000000000004</v>
      </c>
      <c r="I3967">
        <v>8.7000000000000011E-3</v>
      </c>
      <c r="J3967">
        <v>0</v>
      </c>
      <c r="K3967">
        <v>1428</v>
      </c>
      <c r="L3967">
        <v>155.08000000000001</v>
      </c>
      <c r="M3967">
        <v>1260.5</v>
      </c>
      <c r="N3967">
        <v>12.42</v>
      </c>
      <c r="O3967">
        <v>0</v>
      </c>
      <c r="P3967" t="s">
        <v>58</v>
      </c>
      <c r="Q3967">
        <v>5</v>
      </c>
    </row>
    <row r="3968" spans="1:17" hidden="1" x14ac:dyDescent="0.2">
      <c r="A3968" t="str">
        <f t="shared" si="61"/>
        <v>341.0156</v>
      </c>
      <c r="B3968" t="s">
        <v>61</v>
      </c>
      <c r="C3968" t="s">
        <v>17</v>
      </c>
      <c r="D3968" t="s">
        <v>18</v>
      </c>
      <c r="E3968" t="s">
        <v>338</v>
      </c>
      <c r="F3968">
        <v>202112</v>
      </c>
      <c r="G3968">
        <v>0.1086</v>
      </c>
      <c r="H3968">
        <v>0.88270000000000004</v>
      </c>
      <c r="I3968">
        <v>8.7000000000000011E-3</v>
      </c>
      <c r="J3968">
        <v>0</v>
      </c>
      <c r="K3968">
        <v>13536601.82</v>
      </c>
      <c r="L3968">
        <v>1470074.96</v>
      </c>
      <c r="M3968">
        <v>11948758.43</v>
      </c>
      <c r="N3968">
        <v>117768.43000000001</v>
      </c>
      <c r="O3968">
        <v>0</v>
      </c>
      <c r="P3968" t="s">
        <v>58</v>
      </c>
      <c r="Q3968">
        <v>5</v>
      </c>
    </row>
    <row r="3969" spans="1:17" hidden="1" x14ac:dyDescent="0.2">
      <c r="A3969" t="str">
        <f t="shared" si="61"/>
        <v>341.4156</v>
      </c>
      <c r="B3969" t="s">
        <v>62</v>
      </c>
      <c r="C3969" t="s">
        <v>17</v>
      </c>
      <c r="D3969" t="s">
        <v>18</v>
      </c>
      <c r="E3969" t="s">
        <v>338</v>
      </c>
      <c r="F3969">
        <v>202112</v>
      </c>
      <c r="G3969">
        <v>0.1086</v>
      </c>
      <c r="H3969">
        <v>0.88270000000000004</v>
      </c>
      <c r="I3969">
        <v>8.7000000000000011E-3</v>
      </c>
      <c r="J3969">
        <v>0</v>
      </c>
      <c r="K3969">
        <v>2052</v>
      </c>
      <c r="L3969">
        <v>222.85</v>
      </c>
      <c r="M3969">
        <v>1811.3</v>
      </c>
      <c r="N3969">
        <v>17.850000000000001</v>
      </c>
      <c r="O3969">
        <v>0</v>
      </c>
      <c r="P3969" t="s">
        <v>58</v>
      </c>
      <c r="Q3969">
        <v>5</v>
      </c>
    </row>
    <row r="3970" spans="1:17" hidden="1" x14ac:dyDescent="0.2">
      <c r="A3970" t="str">
        <f t="shared" si="61"/>
        <v>342.0156</v>
      </c>
      <c r="B3970" t="s">
        <v>63</v>
      </c>
      <c r="C3970" t="s">
        <v>17</v>
      </c>
      <c r="D3970" t="s">
        <v>18</v>
      </c>
      <c r="E3970" t="s">
        <v>338</v>
      </c>
      <c r="F3970">
        <v>202112</v>
      </c>
      <c r="G3970">
        <v>0.1086</v>
      </c>
      <c r="H3970">
        <v>0.88270000000000004</v>
      </c>
      <c r="I3970">
        <v>8.7000000000000011E-3</v>
      </c>
      <c r="J3970">
        <v>0</v>
      </c>
      <c r="K3970">
        <v>7024487.46</v>
      </c>
      <c r="L3970">
        <v>762859.34</v>
      </c>
      <c r="M3970">
        <v>6200515.0800000001</v>
      </c>
      <c r="N3970">
        <v>61113.04</v>
      </c>
      <c r="O3970">
        <v>0</v>
      </c>
      <c r="P3970" t="s">
        <v>58</v>
      </c>
      <c r="Q3970">
        <v>5</v>
      </c>
    </row>
    <row r="3971" spans="1:17" hidden="1" x14ac:dyDescent="0.2">
      <c r="A3971" t="str">
        <f t="shared" ref="A3971:A4034" si="62">_xlfn.CONCAT(MID(B3971,3,5),E3971)</f>
        <v>343.0156</v>
      </c>
      <c r="B3971" t="s">
        <v>64</v>
      </c>
      <c r="C3971" t="s">
        <v>17</v>
      </c>
      <c r="D3971" t="s">
        <v>18</v>
      </c>
      <c r="E3971" t="s">
        <v>338</v>
      </c>
      <c r="F3971">
        <v>202112</v>
      </c>
      <c r="G3971">
        <v>0.1086</v>
      </c>
      <c r="H3971">
        <v>0.88270000000000004</v>
      </c>
      <c r="I3971">
        <v>8.7000000000000011E-3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 t="s">
        <v>58</v>
      </c>
      <c r="Q3971">
        <v>5</v>
      </c>
    </row>
    <row r="3972" spans="1:17" hidden="1" x14ac:dyDescent="0.2">
      <c r="A3972" t="str">
        <f t="shared" si="62"/>
        <v>344.0156</v>
      </c>
      <c r="B3972" t="s">
        <v>65</v>
      </c>
      <c r="C3972" t="s">
        <v>17</v>
      </c>
      <c r="D3972" t="s">
        <v>18</v>
      </c>
      <c r="E3972" t="s">
        <v>338</v>
      </c>
      <c r="F3972">
        <v>202112</v>
      </c>
      <c r="G3972">
        <v>0.1086</v>
      </c>
      <c r="H3972">
        <v>0.88270000000000004</v>
      </c>
      <c r="I3972">
        <v>8.7000000000000011E-3</v>
      </c>
      <c r="J3972">
        <v>0</v>
      </c>
      <c r="K3972">
        <v>193953259.66</v>
      </c>
      <c r="L3972">
        <v>21063324</v>
      </c>
      <c r="M3972">
        <v>171202542.30000001</v>
      </c>
      <c r="N3972">
        <v>1687393.3599999999</v>
      </c>
      <c r="O3972">
        <v>0</v>
      </c>
      <c r="P3972" t="s">
        <v>58</v>
      </c>
      <c r="Q3972">
        <v>5</v>
      </c>
    </row>
    <row r="3973" spans="1:17" hidden="1" x14ac:dyDescent="0.2">
      <c r="A3973" t="str">
        <f t="shared" si="62"/>
        <v>344.0156</v>
      </c>
      <c r="B3973" t="s">
        <v>66</v>
      </c>
      <c r="C3973" t="s">
        <v>17</v>
      </c>
      <c r="D3973" t="s">
        <v>18</v>
      </c>
      <c r="E3973" t="s">
        <v>338</v>
      </c>
      <c r="F3973">
        <v>202112</v>
      </c>
      <c r="G3973">
        <v>0.1086</v>
      </c>
      <c r="H3973">
        <v>0.88270000000000004</v>
      </c>
      <c r="I3973">
        <v>8.7000000000000011E-3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 t="s">
        <v>58</v>
      </c>
      <c r="Q3973">
        <v>5</v>
      </c>
    </row>
    <row r="3974" spans="1:17" hidden="1" x14ac:dyDescent="0.2">
      <c r="A3974" t="str">
        <f t="shared" si="62"/>
        <v>345.0156</v>
      </c>
      <c r="B3974" t="s">
        <v>67</v>
      </c>
      <c r="C3974" t="s">
        <v>17</v>
      </c>
      <c r="D3974" t="s">
        <v>18</v>
      </c>
      <c r="E3974" t="s">
        <v>338</v>
      </c>
      <c r="F3974">
        <v>202112</v>
      </c>
      <c r="G3974">
        <v>0.1086</v>
      </c>
      <c r="H3974">
        <v>0.88270000000000004</v>
      </c>
      <c r="I3974">
        <v>8.7000000000000011E-3</v>
      </c>
      <c r="J3974">
        <v>0</v>
      </c>
      <c r="K3974">
        <v>22369110.440000001</v>
      </c>
      <c r="L3974">
        <v>2429285.4</v>
      </c>
      <c r="M3974">
        <v>19745213.780000001</v>
      </c>
      <c r="N3974">
        <v>194611.26</v>
      </c>
      <c r="O3974">
        <v>0</v>
      </c>
      <c r="P3974" t="s">
        <v>58</v>
      </c>
      <c r="Q3974">
        <v>5</v>
      </c>
    </row>
    <row r="3975" spans="1:17" hidden="1" x14ac:dyDescent="0.2">
      <c r="A3975" t="str">
        <f t="shared" si="62"/>
        <v>345.0156</v>
      </c>
      <c r="B3975" t="s">
        <v>68</v>
      </c>
      <c r="C3975" t="s">
        <v>17</v>
      </c>
      <c r="D3975" t="s">
        <v>18</v>
      </c>
      <c r="E3975" t="s">
        <v>338</v>
      </c>
      <c r="F3975">
        <v>202112</v>
      </c>
      <c r="G3975">
        <v>0</v>
      </c>
      <c r="H3975">
        <v>0.99130000000000007</v>
      </c>
      <c r="I3975">
        <v>8.7000000000000011E-3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 t="s">
        <v>58</v>
      </c>
      <c r="Q3975">
        <v>5</v>
      </c>
    </row>
    <row r="3976" spans="1:17" hidden="1" x14ac:dyDescent="0.2">
      <c r="A3976" t="str">
        <f t="shared" si="62"/>
        <v>345.2156</v>
      </c>
      <c r="B3976" t="s">
        <v>276</v>
      </c>
      <c r="C3976" t="s">
        <v>17</v>
      </c>
      <c r="D3976" t="s">
        <v>18</v>
      </c>
      <c r="E3976" t="s">
        <v>338</v>
      </c>
      <c r="F3976">
        <v>202112</v>
      </c>
      <c r="G3976">
        <v>0</v>
      </c>
      <c r="H3976">
        <v>0.99130000000000007</v>
      </c>
      <c r="I3976">
        <v>8.7000000000000011E-3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 t="s">
        <v>58</v>
      </c>
      <c r="Q3976">
        <v>5</v>
      </c>
    </row>
    <row r="3977" spans="1:17" hidden="1" x14ac:dyDescent="0.2">
      <c r="A3977" t="str">
        <f t="shared" si="62"/>
        <v>345.3156</v>
      </c>
      <c r="B3977" t="s">
        <v>69</v>
      </c>
      <c r="C3977" t="s">
        <v>17</v>
      </c>
      <c r="D3977" t="s">
        <v>18</v>
      </c>
      <c r="E3977" t="s">
        <v>338</v>
      </c>
      <c r="F3977">
        <v>202112</v>
      </c>
      <c r="G3977">
        <v>0</v>
      </c>
      <c r="H3977">
        <v>0.99130000000000007</v>
      </c>
      <c r="I3977">
        <v>8.7000000000000011E-3</v>
      </c>
      <c r="J3977">
        <v>0</v>
      </c>
      <c r="K3977">
        <v>1722.44</v>
      </c>
      <c r="L3977">
        <v>0</v>
      </c>
      <c r="M3977">
        <v>1707.45</v>
      </c>
      <c r="N3977">
        <v>14.99</v>
      </c>
      <c r="O3977">
        <v>0</v>
      </c>
      <c r="P3977" t="s">
        <v>58</v>
      </c>
      <c r="Q3977">
        <v>5</v>
      </c>
    </row>
    <row r="3978" spans="1:17" hidden="1" x14ac:dyDescent="0.2">
      <c r="A3978" t="str">
        <f t="shared" si="62"/>
        <v>345.3156</v>
      </c>
      <c r="B3978" t="s">
        <v>332</v>
      </c>
      <c r="C3978" t="s">
        <v>17</v>
      </c>
      <c r="D3978" t="s">
        <v>18</v>
      </c>
      <c r="E3978" t="s">
        <v>338</v>
      </c>
      <c r="F3978">
        <v>202112</v>
      </c>
      <c r="G3978">
        <v>0</v>
      </c>
      <c r="H3978">
        <v>0.99130000000000007</v>
      </c>
      <c r="I3978">
        <v>8.7000000000000011E-3</v>
      </c>
      <c r="J3978">
        <v>0</v>
      </c>
      <c r="K3978">
        <v>27422492.5</v>
      </c>
      <c r="L3978">
        <v>0</v>
      </c>
      <c r="M3978">
        <v>27183916.82</v>
      </c>
      <c r="N3978">
        <v>238575.68</v>
      </c>
      <c r="O3978">
        <v>0</v>
      </c>
      <c r="P3978" t="s">
        <v>58</v>
      </c>
      <c r="Q3978">
        <v>5</v>
      </c>
    </row>
    <row r="3979" spans="1:17" hidden="1" x14ac:dyDescent="0.2">
      <c r="A3979" t="str">
        <f t="shared" si="62"/>
        <v>345.4156</v>
      </c>
      <c r="B3979" t="s">
        <v>70</v>
      </c>
      <c r="C3979" t="s">
        <v>17</v>
      </c>
      <c r="D3979" t="s">
        <v>18</v>
      </c>
      <c r="E3979" t="s">
        <v>338</v>
      </c>
      <c r="F3979">
        <v>202112</v>
      </c>
      <c r="G3979">
        <v>0.1086</v>
      </c>
      <c r="H3979">
        <v>0.88270000000000004</v>
      </c>
      <c r="I3979">
        <v>8.7000000000000011E-3</v>
      </c>
      <c r="J3979">
        <v>0</v>
      </c>
      <c r="K3979">
        <v>4266078.22</v>
      </c>
      <c r="L3979">
        <v>463296.09</v>
      </c>
      <c r="M3979">
        <v>3765667.25</v>
      </c>
      <c r="N3979">
        <v>37114.879999999997</v>
      </c>
      <c r="O3979">
        <v>0</v>
      </c>
      <c r="P3979" t="s">
        <v>58</v>
      </c>
      <c r="Q3979">
        <v>5</v>
      </c>
    </row>
    <row r="3980" spans="1:17" hidden="1" x14ac:dyDescent="0.2">
      <c r="A3980" t="str">
        <f t="shared" si="62"/>
        <v>346.0156</v>
      </c>
      <c r="B3980" t="s">
        <v>71</v>
      </c>
      <c r="C3980" t="s">
        <v>17</v>
      </c>
      <c r="D3980" t="s">
        <v>18</v>
      </c>
      <c r="E3980" t="s">
        <v>338</v>
      </c>
      <c r="F3980">
        <v>202112</v>
      </c>
      <c r="G3980">
        <v>0.1086</v>
      </c>
      <c r="H3980">
        <v>0.88270000000000004</v>
      </c>
      <c r="I3980">
        <v>8.7000000000000011E-3</v>
      </c>
      <c r="J3980">
        <v>0</v>
      </c>
      <c r="K3980">
        <v>570529.78</v>
      </c>
      <c r="L3980">
        <v>61959.53</v>
      </c>
      <c r="M3980">
        <v>503606.64</v>
      </c>
      <c r="N3980">
        <v>4963.6099999999997</v>
      </c>
      <c r="O3980">
        <v>0</v>
      </c>
      <c r="P3980" t="s">
        <v>58</v>
      </c>
      <c r="Q3980">
        <v>5</v>
      </c>
    </row>
    <row r="3981" spans="1:17" hidden="1" x14ac:dyDescent="0.2">
      <c r="A3981" t="str">
        <f t="shared" si="62"/>
        <v>300.5156</v>
      </c>
      <c r="B3981" t="s">
        <v>329</v>
      </c>
      <c r="C3981" t="s">
        <v>17</v>
      </c>
      <c r="D3981" t="s">
        <v>18</v>
      </c>
      <c r="E3981" t="s">
        <v>338</v>
      </c>
      <c r="F3981">
        <v>202112</v>
      </c>
      <c r="G3981">
        <v>8.7300000000000003E-2</v>
      </c>
      <c r="H3981">
        <v>0.90400000000000003</v>
      </c>
      <c r="I3981">
        <v>8.7000000000000011E-3</v>
      </c>
      <c r="J3981">
        <v>0</v>
      </c>
      <c r="K3981">
        <v>231982.74</v>
      </c>
      <c r="L3981">
        <v>20252.09</v>
      </c>
      <c r="M3981">
        <v>209712.4</v>
      </c>
      <c r="N3981">
        <v>2018.25</v>
      </c>
      <c r="O3981">
        <v>0</v>
      </c>
      <c r="P3981" t="s">
        <v>73</v>
      </c>
      <c r="Q3981">
        <v>6</v>
      </c>
    </row>
    <row r="3982" spans="1:17" hidden="1" x14ac:dyDescent="0.2">
      <c r="A3982" t="str">
        <f t="shared" si="62"/>
        <v>350.0156</v>
      </c>
      <c r="B3982" t="s">
        <v>72</v>
      </c>
      <c r="C3982" t="s">
        <v>17</v>
      </c>
      <c r="D3982" t="s">
        <v>18</v>
      </c>
      <c r="E3982" t="s">
        <v>338</v>
      </c>
      <c r="F3982">
        <v>202112</v>
      </c>
      <c r="G3982">
        <v>8.7300000000000003E-2</v>
      </c>
      <c r="H3982">
        <v>0.90400000000000003</v>
      </c>
      <c r="I3982">
        <v>8.7000000000000011E-3</v>
      </c>
      <c r="J3982">
        <v>0</v>
      </c>
      <c r="K3982">
        <v>10359207.09</v>
      </c>
      <c r="L3982">
        <v>904358.78</v>
      </c>
      <c r="M3982">
        <v>9364723.1999999993</v>
      </c>
      <c r="N3982">
        <v>90125.11</v>
      </c>
      <c r="O3982">
        <v>0</v>
      </c>
      <c r="P3982" t="s">
        <v>73</v>
      </c>
      <c r="Q3982">
        <v>6</v>
      </c>
    </row>
    <row r="3983" spans="1:17" hidden="1" x14ac:dyDescent="0.2">
      <c r="A3983" t="str">
        <f t="shared" si="62"/>
        <v>350.1156</v>
      </c>
      <c r="B3983" t="s">
        <v>74</v>
      </c>
      <c r="C3983" t="s">
        <v>17</v>
      </c>
      <c r="D3983" t="s">
        <v>18</v>
      </c>
      <c r="E3983" t="s">
        <v>338</v>
      </c>
      <c r="F3983">
        <v>202112</v>
      </c>
      <c r="G3983">
        <v>8.7300000000000003E-2</v>
      </c>
      <c r="H3983">
        <v>0.90400000000000003</v>
      </c>
      <c r="I3983">
        <v>8.7000000000000011E-3</v>
      </c>
      <c r="J3983">
        <v>0</v>
      </c>
      <c r="K3983">
        <v>49975712.170000002</v>
      </c>
      <c r="L3983">
        <v>4362879.67</v>
      </c>
      <c r="M3983">
        <v>45178043.799999997</v>
      </c>
      <c r="N3983">
        <v>434788.7</v>
      </c>
      <c r="O3983">
        <v>0</v>
      </c>
      <c r="P3983" t="s">
        <v>73</v>
      </c>
      <c r="Q3983">
        <v>6</v>
      </c>
    </row>
    <row r="3984" spans="1:17" hidden="1" x14ac:dyDescent="0.2">
      <c r="A3984" t="str">
        <f t="shared" si="62"/>
        <v>350.1156</v>
      </c>
      <c r="B3984" t="s">
        <v>75</v>
      </c>
      <c r="C3984" t="s">
        <v>17</v>
      </c>
      <c r="D3984" t="s">
        <v>18</v>
      </c>
      <c r="E3984" t="s">
        <v>338</v>
      </c>
      <c r="F3984">
        <v>202112</v>
      </c>
      <c r="G3984">
        <v>8.7300000000000003E-2</v>
      </c>
      <c r="H3984">
        <v>0.90400000000000003</v>
      </c>
      <c r="I3984">
        <v>8.7000000000000011E-3</v>
      </c>
      <c r="J3984">
        <v>0</v>
      </c>
      <c r="K3984">
        <v>57923.26</v>
      </c>
      <c r="L3984">
        <v>5056.7</v>
      </c>
      <c r="M3984">
        <v>52362.630000000005</v>
      </c>
      <c r="N3984">
        <v>503.93</v>
      </c>
      <c r="O3984">
        <v>0</v>
      </c>
      <c r="P3984" t="s">
        <v>73</v>
      </c>
      <c r="Q3984">
        <v>6</v>
      </c>
    </row>
    <row r="3985" spans="1:17" hidden="1" x14ac:dyDescent="0.2">
      <c r="A3985" t="str">
        <f t="shared" si="62"/>
        <v>350.4156</v>
      </c>
      <c r="B3985" t="s">
        <v>76</v>
      </c>
      <c r="C3985" t="s">
        <v>17</v>
      </c>
      <c r="D3985" t="s">
        <v>18</v>
      </c>
      <c r="E3985" t="s">
        <v>338</v>
      </c>
      <c r="F3985">
        <v>202112</v>
      </c>
      <c r="G3985">
        <v>8.7300000000000003E-2</v>
      </c>
      <c r="H3985">
        <v>0.90400000000000003</v>
      </c>
      <c r="I3985">
        <v>8.7000000000000011E-3</v>
      </c>
      <c r="J3985">
        <v>0</v>
      </c>
      <c r="K3985">
        <v>21425.88</v>
      </c>
      <c r="L3985">
        <v>1870.48</v>
      </c>
      <c r="M3985">
        <v>19368.990000000002</v>
      </c>
      <c r="N3985">
        <v>186.41</v>
      </c>
      <c r="O3985">
        <v>0</v>
      </c>
      <c r="P3985" t="s">
        <v>73</v>
      </c>
      <c r="Q3985">
        <v>6</v>
      </c>
    </row>
    <row r="3986" spans="1:17" hidden="1" x14ac:dyDescent="0.2">
      <c r="A3986" t="str">
        <f t="shared" si="62"/>
        <v>352.0156</v>
      </c>
      <c r="B3986" t="s">
        <v>77</v>
      </c>
      <c r="C3986" t="s">
        <v>17</v>
      </c>
      <c r="D3986" t="s">
        <v>18</v>
      </c>
      <c r="E3986" t="s">
        <v>338</v>
      </c>
      <c r="F3986">
        <v>202112</v>
      </c>
      <c r="G3986">
        <v>8.7300000000000003E-2</v>
      </c>
      <c r="H3986">
        <v>0.90400000000000003</v>
      </c>
      <c r="I3986">
        <v>8.7000000000000011E-3</v>
      </c>
      <c r="J3986">
        <v>0</v>
      </c>
      <c r="K3986">
        <v>81975444.840000004</v>
      </c>
      <c r="L3986">
        <v>7156456.3399999999</v>
      </c>
      <c r="M3986">
        <v>74105802.129999995</v>
      </c>
      <c r="N3986">
        <v>713186.37</v>
      </c>
      <c r="O3986">
        <v>0</v>
      </c>
      <c r="P3986" t="s">
        <v>73</v>
      </c>
      <c r="Q3986">
        <v>6</v>
      </c>
    </row>
    <row r="3987" spans="1:17" hidden="1" x14ac:dyDescent="0.2">
      <c r="A3987" t="str">
        <f t="shared" si="62"/>
        <v>352.3156</v>
      </c>
      <c r="B3987" t="s">
        <v>78</v>
      </c>
      <c r="C3987" t="s">
        <v>17</v>
      </c>
      <c r="D3987" t="s">
        <v>18</v>
      </c>
      <c r="E3987" t="s">
        <v>338</v>
      </c>
      <c r="F3987">
        <v>202112</v>
      </c>
      <c r="G3987">
        <v>8.7300000000000003E-2</v>
      </c>
      <c r="H3987">
        <v>0.90400000000000003</v>
      </c>
      <c r="I3987">
        <v>8.7000000000000011E-3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 t="s">
        <v>73</v>
      </c>
      <c r="Q3987">
        <v>6</v>
      </c>
    </row>
    <row r="3988" spans="1:17" hidden="1" x14ac:dyDescent="0.2">
      <c r="A3988" t="str">
        <f t="shared" si="62"/>
        <v>352.4156</v>
      </c>
      <c r="B3988" t="s">
        <v>79</v>
      </c>
      <c r="C3988" t="s">
        <v>17</v>
      </c>
      <c r="D3988" t="s">
        <v>18</v>
      </c>
      <c r="E3988" t="s">
        <v>338</v>
      </c>
      <c r="F3988">
        <v>202112</v>
      </c>
      <c r="G3988">
        <v>8.7300000000000003E-2</v>
      </c>
      <c r="H3988">
        <v>0.90400000000000003</v>
      </c>
      <c r="I3988">
        <v>8.7000000000000011E-3</v>
      </c>
      <c r="J3988">
        <v>0</v>
      </c>
      <c r="K3988">
        <v>7412124.71</v>
      </c>
      <c r="L3988">
        <v>647078.48</v>
      </c>
      <c r="M3988">
        <v>6700560.7400000002</v>
      </c>
      <c r="N3988">
        <v>64485.49</v>
      </c>
      <c r="O3988">
        <v>0</v>
      </c>
      <c r="P3988" t="s">
        <v>73</v>
      </c>
      <c r="Q3988">
        <v>6</v>
      </c>
    </row>
    <row r="3989" spans="1:17" hidden="1" x14ac:dyDescent="0.2">
      <c r="A3989" t="str">
        <f t="shared" si="62"/>
        <v>353.0156</v>
      </c>
      <c r="B3989" t="s">
        <v>80</v>
      </c>
      <c r="C3989" t="s">
        <v>17</v>
      </c>
      <c r="D3989" t="s">
        <v>18</v>
      </c>
      <c r="E3989" t="s">
        <v>338</v>
      </c>
      <c r="F3989">
        <v>202112</v>
      </c>
      <c r="G3989">
        <v>8.7300000000000003E-2</v>
      </c>
      <c r="H3989">
        <v>0.90400000000000003</v>
      </c>
      <c r="I3989">
        <v>8.7000000000000011E-3</v>
      </c>
      <c r="J3989">
        <v>0</v>
      </c>
      <c r="K3989">
        <v>829704444.58000004</v>
      </c>
      <c r="L3989">
        <v>72433198.019999996</v>
      </c>
      <c r="M3989">
        <v>750052817.88999999</v>
      </c>
      <c r="N3989">
        <v>7218428.6699999999</v>
      </c>
      <c r="O3989">
        <v>0</v>
      </c>
      <c r="P3989" t="s">
        <v>73</v>
      </c>
      <c r="Q3989">
        <v>6</v>
      </c>
    </row>
    <row r="3990" spans="1:17" hidden="1" x14ac:dyDescent="0.2">
      <c r="A3990" t="str">
        <f t="shared" si="62"/>
        <v>353.0156</v>
      </c>
      <c r="B3990" t="s">
        <v>81</v>
      </c>
      <c r="C3990" t="s">
        <v>17</v>
      </c>
      <c r="D3990" t="s">
        <v>18</v>
      </c>
      <c r="E3990" t="s">
        <v>338</v>
      </c>
      <c r="F3990">
        <v>202112</v>
      </c>
      <c r="G3990">
        <v>8.7300000000000003E-2</v>
      </c>
      <c r="H3990">
        <v>0.90400000000000003</v>
      </c>
      <c r="I3990">
        <v>8.7000000000000011E-3</v>
      </c>
      <c r="J3990">
        <v>0</v>
      </c>
      <c r="K3990">
        <v>401065.39</v>
      </c>
      <c r="L3990">
        <v>35013.01</v>
      </c>
      <c r="M3990">
        <v>362563.11</v>
      </c>
      <c r="N3990">
        <v>3489.27</v>
      </c>
      <c r="O3990">
        <v>0</v>
      </c>
      <c r="P3990" t="s">
        <v>73</v>
      </c>
      <c r="Q3990">
        <v>6</v>
      </c>
    </row>
    <row r="3991" spans="1:17" hidden="1" x14ac:dyDescent="0.2">
      <c r="A3991" t="str">
        <f t="shared" si="62"/>
        <v>353.4156</v>
      </c>
      <c r="B3991" t="s">
        <v>82</v>
      </c>
      <c r="C3991" t="s">
        <v>17</v>
      </c>
      <c r="D3991" t="s">
        <v>18</v>
      </c>
      <c r="E3991" t="s">
        <v>338</v>
      </c>
      <c r="F3991">
        <v>202112</v>
      </c>
      <c r="G3991">
        <v>8.7300000000000003E-2</v>
      </c>
      <c r="H3991">
        <v>0.90400000000000003</v>
      </c>
      <c r="I3991">
        <v>8.7000000000000011E-3</v>
      </c>
      <c r="J3991">
        <v>0</v>
      </c>
      <c r="K3991">
        <v>5199718.58</v>
      </c>
      <c r="L3991">
        <v>453935.43</v>
      </c>
      <c r="M3991">
        <v>4700545.5999999996</v>
      </c>
      <c r="N3991">
        <v>45237.55</v>
      </c>
      <c r="O3991">
        <v>0</v>
      </c>
      <c r="P3991" t="s">
        <v>73</v>
      </c>
      <c r="Q3991">
        <v>6</v>
      </c>
    </row>
    <row r="3992" spans="1:17" hidden="1" x14ac:dyDescent="0.2">
      <c r="A3992" t="str">
        <f t="shared" si="62"/>
        <v>354.0156</v>
      </c>
      <c r="B3992" t="s">
        <v>83</v>
      </c>
      <c r="C3992" t="s">
        <v>17</v>
      </c>
      <c r="D3992" t="s">
        <v>18</v>
      </c>
      <c r="E3992" t="s">
        <v>338</v>
      </c>
      <c r="F3992">
        <v>202112</v>
      </c>
      <c r="G3992">
        <v>8.7300000000000003E-2</v>
      </c>
      <c r="H3992">
        <v>0.90400000000000003</v>
      </c>
      <c r="I3992">
        <v>8.7000000000000011E-3</v>
      </c>
      <c r="J3992">
        <v>0</v>
      </c>
      <c r="K3992">
        <v>41083637.32</v>
      </c>
      <c r="L3992">
        <v>3586601.54</v>
      </c>
      <c r="M3992">
        <v>37139608.130000003</v>
      </c>
      <c r="N3992">
        <v>357427.65</v>
      </c>
      <c r="O3992">
        <v>0</v>
      </c>
      <c r="P3992" t="s">
        <v>73</v>
      </c>
      <c r="Q3992">
        <v>6</v>
      </c>
    </row>
    <row r="3993" spans="1:17" hidden="1" x14ac:dyDescent="0.2">
      <c r="A3993" t="str">
        <f t="shared" si="62"/>
        <v>355.0156</v>
      </c>
      <c r="B3993" t="s">
        <v>84</v>
      </c>
      <c r="C3993" t="s">
        <v>17</v>
      </c>
      <c r="D3993" t="s">
        <v>18</v>
      </c>
      <c r="E3993" t="s">
        <v>338</v>
      </c>
      <c r="F3993">
        <v>202112</v>
      </c>
      <c r="G3993">
        <v>8.7300000000000003E-2</v>
      </c>
      <c r="H3993">
        <v>0.90400000000000003</v>
      </c>
      <c r="I3993">
        <v>8.7000000000000011E-3</v>
      </c>
      <c r="J3993">
        <v>0</v>
      </c>
      <c r="K3993">
        <v>481910740.82999998</v>
      </c>
      <c r="L3993">
        <v>42070807.68</v>
      </c>
      <c r="M3993">
        <v>435647309.70999998</v>
      </c>
      <c r="N3993">
        <v>4192623.44</v>
      </c>
      <c r="O3993">
        <v>0</v>
      </c>
      <c r="P3993" t="s">
        <v>73</v>
      </c>
      <c r="Q3993">
        <v>6</v>
      </c>
    </row>
    <row r="3994" spans="1:17" hidden="1" x14ac:dyDescent="0.2">
      <c r="A3994" t="str">
        <f t="shared" si="62"/>
        <v>355.0156</v>
      </c>
      <c r="B3994" t="s">
        <v>85</v>
      </c>
      <c r="C3994" t="s">
        <v>17</v>
      </c>
      <c r="D3994" t="s">
        <v>18</v>
      </c>
      <c r="E3994" t="s">
        <v>338</v>
      </c>
      <c r="F3994">
        <v>202112</v>
      </c>
      <c r="G3994">
        <v>8.7300000000000003E-2</v>
      </c>
      <c r="H3994">
        <v>0.90400000000000003</v>
      </c>
      <c r="I3994">
        <v>8.7000000000000011E-3</v>
      </c>
      <c r="J3994">
        <v>0</v>
      </c>
      <c r="K3994">
        <v>4748595.46</v>
      </c>
      <c r="L3994">
        <v>414552.39</v>
      </c>
      <c r="M3994">
        <v>4292730.29</v>
      </c>
      <c r="N3994">
        <v>41312.78</v>
      </c>
      <c r="O3994">
        <v>0</v>
      </c>
      <c r="P3994" t="s">
        <v>73</v>
      </c>
      <c r="Q3994">
        <v>6</v>
      </c>
    </row>
    <row r="3995" spans="1:17" hidden="1" x14ac:dyDescent="0.2">
      <c r="A3995" t="str">
        <f t="shared" si="62"/>
        <v>356.0156</v>
      </c>
      <c r="B3995" t="s">
        <v>86</v>
      </c>
      <c r="C3995" t="s">
        <v>17</v>
      </c>
      <c r="D3995" t="s">
        <v>18</v>
      </c>
      <c r="E3995" t="s">
        <v>338</v>
      </c>
      <c r="F3995">
        <v>202112</v>
      </c>
      <c r="G3995">
        <v>8.7300000000000003E-2</v>
      </c>
      <c r="H3995">
        <v>0.90400000000000003</v>
      </c>
      <c r="I3995">
        <v>8.7000000000000011E-3</v>
      </c>
      <c r="J3995">
        <v>0</v>
      </c>
      <c r="K3995">
        <v>363765130.26999998</v>
      </c>
      <c r="L3995">
        <v>31756695.870000001</v>
      </c>
      <c r="M3995">
        <v>328843677.76999998</v>
      </c>
      <c r="N3995">
        <v>3164756.63</v>
      </c>
      <c r="O3995">
        <v>0</v>
      </c>
      <c r="P3995" t="s">
        <v>73</v>
      </c>
      <c r="Q3995">
        <v>6</v>
      </c>
    </row>
    <row r="3996" spans="1:17" hidden="1" x14ac:dyDescent="0.2">
      <c r="A3996" t="str">
        <f t="shared" si="62"/>
        <v>356.0156</v>
      </c>
      <c r="B3996" t="s">
        <v>87</v>
      </c>
      <c r="C3996" t="s">
        <v>17</v>
      </c>
      <c r="D3996" t="s">
        <v>18</v>
      </c>
      <c r="E3996" t="s">
        <v>338</v>
      </c>
      <c r="F3996">
        <v>202112</v>
      </c>
      <c r="G3996">
        <v>8.7300000000000003E-2</v>
      </c>
      <c r="H3996">
        <v>0.90400000000000003</v>
      </c>
      <c r="I3996">
        <v>8.7000000000000011E-3</v>
      </c>
      <c r="J3996">
        <v>0</v>
      </c>
      <c r="K3996">
        <v>5719328.6600000001</v>
      </c>
      <c r="L3996">
        <v>499297.39</v>
      </c>
      <c r="M3996">
        <v>5170273.1100000003</v>
      </c>
      <c r="N3996">
        <v>49758.16</v>
      </c>
      <c r="O3996">
        <v>0</v>
      </c>
      <c r="P3996" t="s">
        <v>73</v>
      </c>
      <c r="Q3996">
        <v>6</v>
      </c>
    </row>
    <row r="3997" spans="1:17" hidden="1" x14ac:dyDescent="0.2">
      <c r="A3997" t="str">
        <f t="shared" si="62"/>
        <v>357.0156</v>
      </c>
      <c r="B3997" t="s">
        <v>88</v>
      </c>
      <c r="C3997" t="s">
        <v>17</v>
      </c>
      <c r="D3997" t="s">
        <v>18</v>
      </c>
      <c r="E3997" t="s">
        <v>338</v>
      </c>
      <c r="F3997">
        <v>202112</v>
      </c>
      <c r="G3997">
        <v>8.7300000000000003E-2</v>
      </c>
      <c r="H3997">
        <v>0.90400000000000003</v>
      </c>
      <c r="I3997">
        <v>8.7000000000000011E-3</v>
      </c>
      <c r="J3997">
        <v>0</v>
      </c>
      <c r="K3997">
        <v>1290152.22</v>
      </c>
      <c r="L3997">
        <v>112630.29000000001</v>
      </c>
      <c r="M3997">
        <v>1166297.6000000001</v>
      </c>
      <c r="N3997">
        <v>11224.33</v>
      </c>
      <c r="O3997">
        <v>0</v>
      </c>
      <c r="P3997" t="s">
        <v>73</v>
      </c>
      <c r="Q3997">
        <v>6</v>
      </c>
    </row>
    <row r="3998" spans="1:17" hidden="1" x14ac:dyDescent="0.2">
      <c r="A3998" t="str">
        <f t="shared" si="62"/>
        <v>358.0156</v>
      </c>
      <c r="B3998" t="s">
        <v>89</v>
      </c>
      <c r="C3998" t="s">
        <v>17</v>
      </c>
      <c r="D3998" t="s">
        <v>18</v>
      </c>
      <c r="E3998" t="s">
        <v>338</v>
      </c>
      <c r="F3998">
        <v>202112</v>
      </c>
      <c r="G3998">
        <v>8.7300000000000003E-2</v>
      </c>
      <c r="H3998">
        <v>0.90400000000000003</v>
      </c>
      <c r="I3998">
        <v>8.7000000000000011E-3</v>
      </c>
      <c r="J3998">
        <v>0</v>
      </c>
      <c r="K3998">
        <v>4146616.78</v>
      </c>
      <c r="L3998">
        <v>361999.65</v>
      </c>
      <c r="M3998">
        <v>3748541.56</v>
      </c>
      <c r="N3998">
        <v>36075.57</v>
      </c>
      <c r="O3998">
        <v>0</v>
      </c>
      <c r="P3998" t="s">
        <v>73</v>
      </c>
      <c r="Q3998">
        <v>6</v>
      </c>
    </row>
    <row r="3999" spans="1:17" hidden="1" x14ac:dyDescent="0.2">
      <c r="A3999" t="str">
        <f t="shared" si="62"/>
        <v>359.0156</v>
      </c>
      <c r="B3999" t="s">
        <v>90</v>
      </c>
      <c r="C3999" t="s">
        <v>17</v>
      </c>
      <c r="D3999" t="s">
        <v>18</v>
      </c>
      <c r="E3999" t="s">
        <v>338</v>
      </c>
      <c r="F3999">
        <v>202112</v>
      </c>
      <c r="G3999">
        <v>8.7300000000000003E-2</v>
      </c>
      <c r="H3999">
        <v>0.90400000000000003</v>
      </c>
      <c r="I3999">
        <v>8.7000000000000011E-3</v>
      </c>
      <c r="J3999">
        <v>0</v>
      </c>
      <c r="K3999">
        <v>172635.75</v>
      </c>
      <c r="L3999">
        <v>15071.1</v>
      </c>
      <c r="M3999">
        <v>156062.72</v>
      </c>
      <c r="N3999">
        <v>1501.93</v>
      </c>
      <c r="O3999">
        <v>0</v>
      </c>
      <c r="P3999" t="s">
        <v>73</v>
      </c>
      <c r="Q3999">
        <v>6</v>
      </c>
    </row>
    <row r="4000" spans="1:17" hidden="1" x14ac:dyDescent="0.2">
      <c r="A4000" t="str">
        <f t="shared" si="62"/>
        <v>359.1156</v>
      </c>
      <c r="B4000" t="s">
        <v>91</v>
      </c>
      <c r="C4000" t="s">
        <v>17</v>
      </c>
      <c r="D4000" t="s">
        <v>18</v>
      </c>
      <c r="E4000" t="s">
        <v>338</v>
      </c>
      <c r="F4000">
        <v>202112</v>
      </c>
      <c r="G4000">
        <v>8.7300000000000003E-2</v>
      </c>
      <c r="H4000">
        <v>0.90400000000000003</v>
      </c>
      <c r="I4000">
        <v>8.7000000000000011E-3</v>
      </c>
      <c r="J4000">
        <v>0</v>
      </c>
      <c r="K4000">
        <v>-2648.78</v>
      </c>
      <c r="L4000">
        <v>-231.24</v>
      </c>
      <c r="M4000">
        <v>-2394.5</v>
      </c>
      <c r="N4000">
        <v>-23.04</v>
      </c>
      <c r="O4000">
        <v>0</v>
      </c>
      <c r="P4000" t="s">
        <v>73</v>
      </c>
      <c r="Q4000">
        <v>6</v>
      </c>
    </row>
    <row r="4001" spans="1:17" hidden="1" x14ac:dyDescent="0.2">
      <c r="A4001" t="str">
        <f t="shared" si="62"/>
        <v>360.0156</v>
      </c>
      <c r="B4001" t="s">
        <v>297</v>
      </c>
      <c r="C4001" t="s">
        <v>17</v>
      </c>
      <c r="D4001" t="s">
        <v>18</v>
      </c>
      <c r="E4001" t="s">
        <v>338</v>
      </c>
      <c r="F4001">
        <v>202112</v>
      </c>
      <c r="G4001">
        <v>0.1173</v>
      </c>
      <c r="H4001">
        <v>0.87650000000000006</v>
      </c>
      <c r="I4001">
        <v>6.2000000000000006E-3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 t="s">
        <v>93</v>
      </c>
      <c r="Q4001">
        <v>7</v>
      </c>
    </row>
    <row r="4002" spans="1:17" hidden="1" x14ac:dyDescent="0.2">
      <c r="A4002" t="str">
        <f t="shared" si="62"/>
        <v>360.1156</v>
      </c>
      <c r="B4002" t="s">
        <v>298</v>
      </c>
      <c r="C4002" t="s">
        <v>17</v>
      </c>
      <c r="D4002" t="s">
        <v>18</v>
      </c>
      <c r="E4002" t="s">
        <v>338</v>
      </c>
      <c r="F4002">
        <v>202112</v>
      </c>
      <c r="G4002">
        <v>0.1173</v>
      </c>
      <c r="H4002">
        <v>0.87650000000000006</v>
      </c>
      <c r="I4002">
        <v>6.2000000000000006E-3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 t="s">
        <v>93</v>
      </c>
      <c r="Q4002">
        <v>7</v>
      </c>
    </row>
    <row r="4003" spans="1:17" hidden="1" x14ac:dyDescent="0.2">
      <c r="A4003" t="str">
        <f t="shared" si="62"/>
        <v>360.4156</v>
      </c>
      <c r="B4003" t="s">
        <v>92</v>
      </c>
      <c r="C4003" t="s">
        <v>17</v>
      </c>
      <c r="D4003" t="s">
        <v>18</v>
      </c>
      <c r="E4003" t="s">
        <v>338</v>
      </c>
      <c r="F4003">
        <v>202112</v>
      </c>
      <c r="G4003">
        <v>0.1173</v>
      </c>
      <c r="H4003">
        <v>0.87650000000000006</v>
      </c>
      <c r="I4003">
        <v>6.2000000000000006E-3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 t="s">
        <v>93</v>
      </c>
      <c r="Q4003">
        <v>7</v>
      </c>
    </row>
    <row r="4004" spans="1:17" hidden="1" x14ac:dyDescent="0.2">
      <c r="A4004" t="str">
        <f t="shared" si="62"/>
        <v>360.5156</v>
      </c>
      <c r="B4004" t="s">
        <v>94</v>
      </c>
      <c r="C4004" t="s">
        <v>17</v>
      </c>
      <c r="D4004" t="s">
        <v>18</v>
      </c>
      <c r="E4004" t="s">
        <v>338</v>
      </c>
      <c r="F4004">
        <v>202112</v>
      </c>
      <c r="G4004">
        <v>0.1173</v>
      </c>
      <c r="H4004">
        <v>0.87650000000000006</v>
      </c>
      <c r="I4004">
        <v>6.2000000000000006E-3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 t="s">
        <v>93</v>
      </c>
      <c r="Q4004">
        <v>7</v>
      </c>
    </row>
    <row r="4005" spans="1:17" hidden="1" x14ac:dyDescent="0.2">
      <c r="A4005" t="str">
        <f t="shared" si="62"/>
        <v>361.0156</v>
      </c>
      <c r="B4005" t="s">
        <v>95</v>
      </c>
      <c r="C4005" t="s">
        <v>17</v>
      </c>
      <c r="D4005" t="s">
        <v>18</v>
      </c>
      <c r="E4005" t="s">
        <v>338</v>
      </c>
      <c r="F4005">
        <v>202112</v>
      </c>
      <c r="G4005">
        <v>0.1173</v>
      </c>
      <c r="H4005">
        <v>0.87650000000000006</v>
      </c>
      <c r="I4005">
        <v>6.2000000000000006E-3</v>
      </c>
      <c r="J4005">
        <v>0</v>
      </c>
      <c r="K4005">
        <v>29590.260000000002</v>
      </c>
      <c r="L4005">
        <v>3470.94</v>
      </c>
      <c r="M4005">
        <v>25935.86</v>
      </c>
      <c r="N4005">
        <v>183.46</v>
      </c>
      <c r="O4005">
        <v>0</v>
      </c>
      <c r="P4005" t="s">
        <v>93</v>
      </c>
      <c r="Q4005">
        <v>7</v>
      </c>
    </row>
    <row r="4006" spans="1:17" hidden="1" x14ac:dyDescent="0.2">
      <c r="A4006" t="str">
        <f t="shared" si="62"/>
        <v>361.4156</v>
      </c>
      <c r="B4006" t="s">
        <v>96</v>
      </c>
      <c r="C4006" t="s">
        <v>17</v>
      </c>
      <c r="D4006" t="s">
        <v>18</v>
      </c>
      <c r="E4006" t="s">
        <v>338</v>
      </c>
      <c r="F4006">
        <v>202112</v>
      </c>
      <c r="G4006">
        <v>0.1173</v>
      </c>
      <c r="H4006">
        <v>0.87650000000000006</v>
      </c>
      <c r="I4006">
        <v>6.2000000000000006E-3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 t="s">
        <v>93</v>
      </c>
      <c r="Q4006">
        <v>7</v>
      </c>
    </row>
    <row r="4007" spans="1:17" hidden="1" x14ac:dyDescent="0.2">
      <c r="A4007" t="str">
        <f t="shared" si="62"/>
        <v>362.0156</v>
      </c>
      <c r="B4007" t="s">
        <v>97</v>
      </c>
      <c r="C4007" t="s">
        <v>17</v>
      </c>
      <c r="D4007" t="s">
        <v>18</v>
      </c>
      <c r="E4007" t="s">
        <v>338</v>
      </c>
      <c r="F4007">
        <v>202112</v>
      </c>
      <c r="G4007">
        <v>0.1173</v>
      </c>
      <c r="H4007">
        <v>0.87650000000000006</v>
      </c>
      <c r="I4007">
        <v>6.2000000000000006E-3</v>
      </c>
      <c r="J4007">
        <v>0</v>
      </c>
      <c r="K4007">
        <v>670029.66</v>
      </c>
      <c r="L4007">
        <v>78594.48</v>
      </c>
      <c r="M4007">
        <v>587281</v>
      </c>
      <c r="N4007">
        <v>4154.18</v>
      </c>
      <c r="O4007">
        <v>0</v>
      </c>
      <c r="P4007" t="s">
        <v>93</v>
      </c>
      <c r="Q4007">
        <v>7</v>
      </c>
    </row>
    <row r="4008" spans="1:17" hidden="1" x14ac:dyDescent="0.2">
      <c r="A4008" t="str">
        <f t="shared" si="62"/>
        <v>362.4156</v>
      </c>
      <c r="B4008" t="s">
        <v>98</v>
      </c>
      <c r="C4008" t="s">
        <v>17</v>
      </c>
      <c r="D4008" t="s">
        <v>18</v>
      </c>
      <c r="E4008" t="s">
        <v>338</v>
      </c>
      <c r="F4008">
        <v>202112</v>
      </c>
      <c r="G4008">
        <v>0.1173</v>
      </c>
      <c r="H4008">
        <v>0.87650000000000006</v>
      </c>
      <c r="I4008">
        <v>6.2000000000000006E-3</v>
      </c>
      <c r="J4008">
        <v>0</v>
      </c>
      <c r="K4008">
        <v>2618555.5099999998</v>
      </c>
      <c r="L4008">
        <v>307156.56</v>
      </c>
      <c r="M4008">
        <v>2295163.91</v>
      </c>
      <c r="N4008">
        <v>16235.04</v>
      </c>
      <c r="O4008">
        <v>0</v>
      </c>
      <c r="P4008" t="s">
        <v>93</v>
      </c>
      <c r="Q4008">
        <v>7</v>
      </c>
    </row>
    <row r="4009" spans="1:17" hidden="1" x14ac:dyDescent="0.2">
      <c r="A4009" t="str">
        <f t="shared" si="62"/>
        <v>364.0156</v>
      </c>
      <c r="B4009" t="s">
        <v>300</v>
      </c>
      <c r="C4009" t="s">
        <v>17</v>
      </c>
      <c r="D4009" t="s">
        <v>18</v>
      </c>
      <c r="E4009" t="s">
        <v>338</v>
      </c>
      <c r="F4009">
        <v>202112</v>
      </c>
      <c r="G4009">
        <v>0.1173</v>
      </c>
      <c r="H4009">
        <v>0.87650000000000006</v>
      </c>
      <c r="I4009">
        <v>6.2000000000000006E-3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 t="s">
        <v>93</v>
      </c>
      <c r="Q4009">
        <v>7</v>
      </c>
    </row>
    <row r="4010" spans="1:17" hidden="1" x14ac:dyDescent="0.2">
      <c r="A4010" t="str">
        <f t="shared" si="62"/>
        <v>364.4156</v>
      </c>
      <c r="B4010" t="s">
        <v>99</v>
      </c>
      <c r="C4010" t="s">
        <v>17</v>
      </c>
      <c r="D4010" t="s">
        <v>18</v>
      </c>
      <c r="E4010" t="s">
        <v>338</v>
      </c>
      <c r="F4010">
        <v>202112</v>
      </c>
      <c r="G4010">
        <v>0.1173</v>
      </c>
      <c r="H4010">
        <v>0.87650000000000006</v>
      </c>
      <c r="I4010">
        <v>6.2000000000000006E-3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 t="s">
        <v>93</v>
      </c>
      <c r="Q4010">
        <v>7</v>
      </c>
    </row>
    <row r="4011" spans="1:17" hidden="1" x14ac:dyDescent="0.2">
      <c r="A4011" t="str">
        <f t="shared" si="62"/>
        <v>365.0156</v>
      </c>
      <c r="B4011" t="s">
        <v>100</v>
      </c>
      <c r="C4011" t="s">
        <v>17</v>
      </c>
      <c r="D4011" t="s">
        <v>18</v>
      </c>
      <c r="E4011" t="s">
        <v>338</v>
      </c>
      <c r="F4011">
        <v>202112</v>
      </c>
      <c r="G4011">
        <v>0.1173</v>
      </c>
      <c r="H4011">
        <v>0.87650000000000006</v>
      </c>
      <c r="I4011">
        <v>6.2000000000000006E-3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 t="s">
        <v>93</v>
      </c>
      <c r="Q4011">
        <v>7</v>
      </c>
    </row>
    <row r="4012" spans="1:17" hidden="1" x14ac:dyDescent="0.2">
      <c r="A4012" t="str">
        <f t="shared" si="62"/>
        <v>365.4156</v>
      </c>
      <c r="B4012" t="s">
        <v>101</v>
      </c>
      <c r="C4012" t="s">
        <v>17</v>
      </c>
      <c r="D4012" t="s">
        <v>18</v>
      </c>
      <c r="E4012" t="s">
        <v>338</v>
      </c>
      <c r="F4012">
        <v>202112</v>
      </c>
      <c r="G4012">
        <v>0.1173</v>
      </c>
      <c r="H4012">
        <v>0.87650000000000006</v>
      </c>
      <c r="I4012">
        <v>6.2000000000000006E-3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 t="s">
        <v>93</v>
      </c>
      <c r="Q4012">
        <v>7</v>
      </c>
    </row>
    <row r="4013" spans="1:17" hidden="1" x14ac:dyDescent="0.2">
      <c r="A4013" t="str">
        <f t="shared" si="62"/>
        <v>367.0156</v>
      </c>
      <c r="B4013" t="s">
        <v>102</v>
      </c>
      <c r="C4013" t="s">
        <v>17</v>
      </c>
      <c r="D4013" t="s">
        <v>18</v>
      </c>
      <c r="E4013" t="s">
        <v>338</v>
      </c>
      <c r="F4013">
        <v>202112</v>
      </c>
      <c r="G4013">
        <v>0.1173</v>
      </c>
      <c r="H4013">
        <v>0.87650000000000006</v>
      </c>
      <c r="I4013">
        <v>6.2000000000000006E-3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 t="s">
        <v>93</v>
      </c>
      <c r="Q4013">
        <v>7</v>
      </c>
    </row>
    <row r="4014" spans="1:17" hidden="1" x14ac:dyDescent="0.2">
      <c r="A4014" t="str">
        <f t="shared" si="62"/>
        <v>368.0156</v>
      </c>
      <c r="B4014" t="s">
        <v>103</v>
      </c>
      <c r="C4014" t="s">
        <v>17</v>
      </c>
      <c r="D4014" t="s">
        <v>18</v>
      </c>
      <c r="E4014" t="s">
        <v>338</v>
      </c>
      <c r="F4014">
        <v>202112</v>
      </c>
      <c r="G4014">
        <v>0.13520000000000001</v>
      </c>
      <c r="H4014">
        <v>0.86070000000000002</v>
      </c>
      <c r="I4014">
        <v>4.1000000000000003E-3</v>
      </c>
      <c r="J4014">
        <v>0</v>
      </c>
      <c r="K4014">
        <v>450828333.93000001</v>
      </c>
      <c r="L4014">
        <v>60951990.75</v>
      </c>
      <c r="M4014">
        <v>388027947.00999999</v>
      </c>
      <c r="N4014">
        <v>1848396.17</v>
      </c>
      <c r="O4014">
        <v>0</v>
      </c>
      <c r="P4014" t="s">
        <v>93</v>
      </c>
      <c r="Q4014">
        <v>7</v>
      </c>
    </row>
    <row r="4015" spans="1:17" hidden="1" x14ac:dyDescent="0.2">
      <c r="A4015" t="str">
        <f t="shared" si="62"/>
        <v>370.0156</v>
      </c>
      <c r="B4015" t="s">
        <v>104</v>
      </c>
      <c r="C4015" t="s">
        <v>17</v>
      </c>
      <c r="D4015" t="s">
        <v>18</v>
      </c>
      <c r="E4015" t="s">
        <v>338</v>
      </c>
      <c r="F4015">
        <v>202112</v>
      </c>
      <c r="G4015">
        <v>0.1173</v>
      </c>
      <c r="H4015">
        <v>0.87650000000000006</v>
      </c>
      <c r="I4015">
        <v>6.2000000000000006E-3</v>
      </c>
      <c r="J4015">
        <v>0</v>
      </c>
      <c r="K4015">
        <v>81343979.349999994</v>
      </c>
      <c r="L4015">
        <v>9541648.7799999993</v>
      </c>
      <c r="M4015">
        <v>71297997.900000006</v>
      </c>
      <c r="N4015">
        <v>504332.67</v>
      </c>
      <c r="O4015">
        <v>0</v>
      </c>
      <c r="P4015" t="s">
        <v>93</v>
      </c>
      <c r="Q4015">
        <v>7</v>
      </c>
    </row>
    <row r="4016" spans="1:17" hidden="1" x14ac:dyDescent="0.2">
      <c r="A4016" t="str">
        <f t="shared" si="62"/>
        <v>373.0156</v>
      </c>
      <c r="B4016" t="s">
        <v>306</v>
      </c>
      <c r="C4016" t="s">
        <v>17</v>
      </c>
      <c r="D4016" t="s">
        <v>18</v>
      </c>
      <c r="E4016" t="s">
        <v>338</v>
      </c>
      <c r="F4016">
        <v>202112</v>
      </c>
      <c r="G4016">
        <v>0.1173</v>
      </c>
      <c r="H4016">
        <v>0.87650000000000006</v>
      </c>
      <c r="I4016">
        <v>6.2000000000000006E-3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 t="s">
        <v>93</v>
      </c>
      <c r="Q4016">
        <v>7</v>
      </c>
    </row>
    <row r="4017" spans="1:17" hidden="1" x14ac:dyDescent="0.2">
      <c r="A4017" t="str">
        <f t="shared" si="62"/>
        <v>374.0156</v>
      </c>
      <c r="B4017" t="s">
        <v>105</v>
      </c>
      <c r="C4017" t="s">
        <v>17</v>
      </c>
      <c r="D4017" t="s">
        <v>18</v>
      </c>
      <c r="E4017" t="s">
        <v>338</v>
      </c>
      <c r="F4017">
        <v>202112</v>
      </c>
      <c r="G4017">
        <v>0.13520000000000001</v>
      </c>
      <c r="H4017">
        <v>0.86070000000000002</v>
      </c>
      <c r="I4017">
        <v>4.1000000000000003E-3</v>
      </c>
      <c r="J4017">
        <v>0</v>
      </c>
      <c r="K4017">
        <v>560043.68000000005</v>
      </c>
      <c r="L4017">
        <v>75717.91</v>
      </c>
      <c r="M4017">
        <v>482029.59</v>
      </c>
      <c r="N4017">
        <v>2296.1799999999998</v>
      </c>
      <c r="O4017">
        <v>0</v>
      </c>
      <c r="P4017" t="s">
        <v>93</v>
      </c>
      <c r="Q4017">
        <v>7</v>
      </c>
    </row>
    <row r="4018" spans="1:17" hidden="1" x14ac:dyDescent="0.2">
      <c r="A4018" t="str">
        <f t="shared" si="62"/>
        <v>389.0156</v>
      </c>
      <c r="B4018" t="s">
        <v>106</v>
      </c>
      <c r="C4018" t="s">
        <v>17</v>
      </c>
      <c r="D4018" t="s">
        <v>18</v>
      </c>
      <c r="E4018" t="s">
        <v>338</v>
      </c>
      <c r="F4018">
        <v>202112</v>
      </c>
      <c r="G4018">
        <v>0.1173</v>
      </c>
      <c r="H4018">
        <v>0.87650000000000006</v>
      </c>
      <c r="I4018">
        <v>6.2000000000000006E-3</v>
      </c>
      <c r="J4018">
        <v>0</v>
      </c>
      <c r="K4018">
        <v>3460173.91</v>
      </c>
      <c r="L4018">
        <v>405878.4</v>
      </c>
      <c r="M4018">
        <v>3032842.43</v>
      </c>
      <c r="N4018">
        <v>21453.08</v>
      </c>
      <c r="O4018">
        <v>0</v>
      </c>
      <c r="P4018" t="s">
        <v>107</v>
      </c>
      <c r="Q4018">
        <v>8</v>
      </c>
    </row>
    <row r="4019" spans="1:17" hidden="1" x14ac:dyDescent="0.2">
      <c r="A4019" t="str">
        <f t="shared" si="62"/>
        <v>389.0156</v>
      </c>
      <c r="B4019" t="s">
        <v>108</v>
      </c>
      <c r="C4019" t="s">
        <v>17</v>
      </c>
      <c r="D4019" t="s">
        <v>18</v>
      </c>
      <c r="E4019" t="s">
        <v>338</v>
      </c>
      <c r="F4019">
        <v>202112</v>
      </c>
      <c r="G4019">
        <v>8.7300000000000003E-2</v>
      </c>
      <c r="H4019">
        <v>0.90400000000000003</v>
      </c>
      <c r="I4019">
        <v>8.7000000000000011E-3</v>
      </c>
      <c r="J4019">
        <v>0</v>
      </c>
      <c r="K4019">
        <v>1597787.9300000002</v>
      </c>
      <c r="L4019">
        <v>139486.89000000001</v>
      </c>
      <c r="M4019">
        <v>1444400.29</v>
      </c>
      <c r="N4019">
        <v>13900.75</v>
      </c>
      <c r="O4019">
        <v>0</v>
      </c>
      <c r="P4019" t="s">
        <v>107</v>
      </c>
      <c r="Q4019">
        <v>8</v>
      </c>
    </row>
    <row r="4020" spans="1:17" hidden="1" x14ac:dyDescent="0.2">
      <c r="A4020" t="str">
        <f t="shared" si="62"/>
        <v>389.1156</v>
      </c>
      <c r="B4020" t="s">
        <v>109</v>
      </c>
      <c r="C4020" t="s">
        <v>17</v>
      </c>
      <c r="D4020" t="s">
        <v>18</v>
      </c>
      <c r="E4020" t="s">
        <v>338</v>
      </c>
      <c r="F4020">
        <v>202112</v>
      </c>
      <c r="G4020">
        <v>0.1173</v>
      </c>
      <c r="H4020">
        <v>0.87650000000000006</v>
      </c>
      <c r="I4020">
        <v>6.2000000000000006E-3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 t="s">
        <v>107</v>
      </c>
      <c r="Q4020">
        <v>8</v>
      </c>
    </row>
    <row r="4021" spans="1:17" hidden="1" x14ac:dyDescent="0.2">
      <c r="A4021" t="str">
        <f t="shared" si="62"/>
        <v>390.0156</v>
      </c>
      <c r="B4021" t="s">
        <v>110</v>
      </c>
      <c r="C4021" t="s">
        <v>17</v>
      </c>
      <c r="D4021" t="s">
        <v>18</v>
      </c>
      <c r="E4021" t="s">
        <v>338</v>
      </c>
      <c r="F4021">
        <v>202112</v>
      </c>
      <c r="G4021">
        <v>0.1173</v>
      </c>
      <c r="H4021">
        <v>0.87650000000000006</v>
      </c>
      <c r="I4021">
        <v>6.2000000000000006E-3</v>
      </c>
      <c r="J4021">
        <v>0</v>
      </c>
      <c r="K4021">
        <v>15504989.189999999</v>
      </c>
      <c r="L4021">
        <v>1818735.24</v>
      </c>
      <c r="M4021">
        <v>13590123.01</v>
      </c>
      <c r="N4021">
        <v>96130.94</v>
      </c>
      <c r="O4021">
        <v>0</v>
      </c>
      <c r="P4021" t="s">
        <v>107</v>
      </c>
      <c r="Q4021">
        <v>8</v>
      </c>
    </row>
    <row r="4022" spans="1:17" hidden="1" x14ac:dyDescent="0.2">
      <c r="A4022" t="str">
        <f t="shared" si="62"/>
        <v>390.0156</v>
      </c>
      <c r="B4022" t="s">
        <v>111</v>
      </c>
      <c r="C4022" t="s">
        <v>17</v>
      </c>
      <c r="D4022" t="s">
        <v>18</v>
      </c>
      <c r="E4022" t="s">
        <v>338</v>
      </c>
      <c r="F4022">
        <v>202112</v>
      </c>
      <c r="G4022">
        <v>0.1086</v>
      </c>
      <c r="H4022">
        <v>0.88270000000000004</v>
      </c>
      <c r="I4022">
        <v>8.7000000000000011E-3</v>
      </c>
      <c r="J4022">
        <v>0</v>
      </c>
      <c r="K4022">
        <v>607012.80000000005</v>
      </c>
      <c r="L4022">
        <v>65921.59</v>
      </c>
      <c r="M4022">
        <v>535810.19999999995</v>
      </c>
      <c r="N4022">
        <v>5281.01</v>
      </c>
      <c r="O4022">
        <v>0</v>
      </c>
      <c r="P4022" t="s">
        <v>107</v>
      </c>
      <c r="Q4022">
        <v>8</v>
      </c>
    </row>
    <row r="4023" spans="1:17" hidden="1" x14ac:dyDescent="0.2">
      <c r="A4023" t="str">
        <f t="shared" si="62"/>
        <v>390.0156</v>
      </c>
      <c r="B4023" t="s">
        <v>112</v>
      </c>
      <c r="C4023" t="s">
        <v>17</v>
      </c>
      <c r="D4023" t="s">
        <v>18</v>
      </c>
      <c r="E4023" t="s">
        <v>338</v>
      </c>
      <c r="F4023">
        <v>202112</v>
      </c>
      <c r="G4023">
        <v>8.7300000000000003E-2</v>
      </c>
      <c r="H4023">
        <v>0.90400000000000003</v>
      </c>
      <c r="I4023">
        <v>8.7000000000000011E-3</v>
      </c>
      <c r="J4023">
        <v>0</v>
      </c>
      <c r="K4023">
        <v>2154573.0099999998</v>
      </c>
      <c r="L4023">
        <v>188094.22</v>
      </c>
      <c r="M4023">
        <v>1947734</v>
      </c>
      <c r="N4023">
        <v>18744.79</v>
      </c>
      <c r="O4023">
        <v>0</v>
      </c>
      <c r="P4023" t="s">
        <v>107</v>
      </c>
      <c r="Q4023">
        <v>8</v>
      </c>
    </row>
    <row r="4024" spans="1:17" hidden="1" x14ac:dyDescent="0.2">
      <c r="A4024" t="str">
        <f t="shared" si="62"/>
        <v>390.0156</v>
      </c>
      <c r="B4024" t="s">
        <v>113</v>
      </c>
      <c r="C4024" t="s">
        <v>17</v>
      </c>
      <c r="D4024" t="s">
        <v>18</v>
      </c>
      <c r="E4024" t="s">
        <v>338</v>
      </c>
      <c r="F4024">
        <v>202112</v>
      </c>
      <c r="G4024">
        <v>0.1173</v>
      </c>
      <c r="H4024">
        <v>0.87650000000000006</v>
      </c>
      <c r="I4024">
        <v>6.2000000000000006E-3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 t="s">
        <v>107</v>
      </c>
      <c r="Q4024">
        <v>8</v>
      </c>
    </row>
    <row r="4025" spans="1:17" hidden="1" x14ac:dyDescent="0.2">
      <c r="A4025" t="str">
        <f t="shared" si="62"/>
        <v>390.0156</v>
      </c>
      <c r="B4025" t="s">
        <v>114</v>
      </c>
      <c r="C4025" t="s">
        <v>17</v>
      </c>
      <c r="D4025" t="s">
        <v>18</v>
      </c>
      <c r="E4025" t="s">
        <v>338</v>
      </c>
      <c r="F4025">
        <v>202112</v>
      </c>
      <c r="G4025">
        <v>8.7300000000000003E-2</v>
      </c>
      <c r="H4025">
        <v>0.90400000000000003</v>
      </c>
      <c r="I4025">
        <v>8.7000000000000011E-3</v>
      </c>
      <c r="J4025">
        <v>0</v>
      </c>
      <c r="K4025">
        <v>688278.11</v>
      </c>
      <c r="L4025">
        <v>60086.68</v>
      </c>
      <c r="M4025">
        <v>622203.41</v>
      </c>
      <c r="N4025">
        <v>5988.02</v>
      </c>
      <c r="O4025">
        <v>0</v>
      </c>
      <c r="P4025" t="s">
        <v>107</v>
      </c>
      <c r="Q4025">
        <v>8</v>
      </c>
    </row>
    <row r="4026" spans="1:17" hidden="1" x14ac:dyDescent="0.2">
      <c r="A4026" t="str">
        <f t="shared" si="62"/>
        <v>390.1156</v>
      </c>
      <c r="B4026" t="s">
        <v>115</v>
      </c>
      <c r="C4026" t="s">
        <v>17</v>
      </c>
      <c r="D4026" t="s">
        <v>18</v>
      </c>
      <c r="E4026" t="s">
        <v>338</v>
      </c>
      <c r="F4026">
        <v>202112</v>
      </c>
      <c r="G4026">
        <v>0.1173</v>
      </c>
      <c r="H4026">
        <v>0.87650000000000006</v>
      </c>
      <c r="I4026">
        <v>6.2000000000000006E-3</v>
      </c>
      <c r="J4026">
        <v>0</v>
      </c>
      <c r="K4026">
        <v>168597.51</v>
      </c>
      <c r="L4026">
        <v>19776.490000000002</v>
      </c>
      <c r="M4026">
        <v>147775.72</v>
      </c>
      <c r="N4026">
        <v>1045.3</v>
      </c>
      <c r="O4026">
        <v>0</v>
      </c>
      <c r="P4026" t="s">
        <v>107</v>
      </c>
      <c r="Q4026">
        <v>8</v>
      </c>
    </row>
    <row r="4027" spans="1:17" hidden="1" x14ac:dyDescent="0.2">
      <c r="A4027" t="str">
        <f t="shared" si="62"/>
        <v>390.3156</v>
      </c>
      <c r="B4027" t="s">
        <v>116</v>
      </c>
      <c r="C4027" t="s">
        <v>17</v>
      </c>
      <c r="D4027" t="s">
        <v>18</v>
      </c>
      <c r="E4027" t="s">
        <v>338</v>
      </c>
      <c r="F4027">
        <v>202112</v>
      </c>
      <c r="G4027">
        <v>0.1173</v>
      </c>
      <c r="H4027">
        <v>0.87650000000000006</v>
      </c>
      <c r="I4027">
        <v>6.2000000000000006E-3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 t="s">
        <v>107</v>
      </c>
      <c r="Q4027">
        <v>8</v>
      </c>
    </row>
    <row r="4028" spans="1:17" hidden="1" x14ac:dyDescent="0.2">
      <c r="A4028" t="str">
        <f t="shared" si="62"/>
        <v>391.0156</v>
      </c>
      <c r="B4028" t="s">
        <v>117</v>
      </c>
      <c r="C4028" t="s">
        <v>17</v>
      </c>
      <c r="D4028" t="s">
        <v>18</v>
      </c>
      <c r="E4028" t="s">
        <v>338</v>
      </c>
      <c r="F4028">
        <v>202112</v>
      </c>
      <c r="G4028">
        <v>0.1173</v>
      </c>
      <c r="H4028">
        <v>0.87650000000000006</v>
      </c>
      <c r="I4028">
        <v>6.2000000000000006E-3</v>
      </c>
      <c r="J4028">
        <v>0</v>
      </c>
      <c r="K4028">
        <v>839870.47</v>
      </c>
      <c r="L4028">
        <v>98516.800000000003</v>
      </c>
      <c r="M4028">
        <v>736146.47</v>
      </c>
      <c r="N4028">
        <v>5207.2</v>
      </c>
      <c r="O4028">
        <v>0</v>
      </c>
      <c r="P4028" t="s">
        <v>107</v>
      </c>
      <c r="Q4028">
        <v>8</v>
      </c>
    </row>
    <row r="4029" spans="1:17" hidden="1" x14ac:dyDescent="0.2">
      <c r="A4029" t="str">
        <f t="shared" si="62"/>
        <v>391.0156</v>
      </c>
      <c r="B4029" t="s">
        <v>118</v>
      </c>
      <c r="C4029" t="s">
        <v>17</v>
      </c>
      <c r="D4029" t="s">
        <v>18</v>
      </c>
      <c r="E4029" t="s">
        <v>338</v>
      </c>
      <c r="F4029">
        <v>202112</v>
      </c>
      <c r="G4029">
        <v>0.1173</v>
      </c>
      <c r="H4029">
        <v>0.87650000000000006</v>
      </c>
      <c r="I4029">
        <v>6.2000000000000006E-3</v>
      </c>
      <c r="J4029">
        <v>0</v>
      </c>
      <c r="K4029">
        <v>30224.46</v>
      </c>
      <c r="L4029">
        <v>3545.33</v>
      </c>
      <c r="M4029">
        <v>26491.74</v>
      </c>
      <c r="N4029">
        <v>187.39000000000001</v>
      </c>
      <c r="O4029">
        <v>0</v>
      </c>
      <c r="P4029" t="s">
        <v>107</v>
      </c>
      <c r="Q4029">
        <v>8</v>
      </c>
    </row>
    <row r="4030" spans="1:17" hidden="1" x14ac:dyDescent="0.2">
      <c r="A4030" t="str">
        <f t="shared" si="62"/>
        <v>391.0156</v>
      </c>
      <c r="B4030" t="s">
        <v>119</v>
      </c>
      <c r="C4030" t="s">
        <v>17</v>
      </c>
      <c r="D4030" t="s">
        <v>18</v>
      </c>
      <c r="E4030" t="s">
        <v>338</v>
      </c>
      <c r="F4030">
        <v>202112</v>
      </c>
      <c r="G4030">
        <v>0.1086</v>
      </c>
      <c r="H4030">
        <v>0.88270000000000004</v>
      </c>
      <c r="I4030">
        <v>8.7000000000000011E-3</v>
      </c>
      <c r="J4030">
        <v>0</v>
      </c>
      <c r="K4030">
        <v>2911593.87</v>
      </c>
      <c r="L4030">
        <v>316199.10000000003</v>
      </c>
      <c r="M4030">
        <v>2570063.9</v>
      </c>
      <c r="N4030">
        <v>25330.87</v>
      </c>
      <c r="O4030">
        <v>0</v>
      </c>
      <c r="P4030" t="s">
        <v>107</v>
      </c>
      <c r="Q4030">
        <v>8</v>
      </c>
    </row>
    <row r="4031" spans="1:17" hidden="1" x14ac:dyDescent="0.2">
      <c r="A4031" t="str">
        <f t="shared" si="62"/>
        <v>391.0156</v>
      </c>
      <c r="B4031" t="s">
        <v>120</v>
      </c>
      <c r="C4031" t="s">
        <v>17</v>
      </c>
      <c r="D4031" t="s">
        <v>18</v>
      </c>
      <c r="E4031" t="s">
        <v>338</v>
      </c>
      <c r="F4031">
        <v>202112</v>
      </c>
      <c r="G4031">
        <v>8.7300000000000003E-2</v>
      </c>
      <c r="H4031">
        <v>0.90400000000000003</v>
      </c>
      <c r="I4031">
        <v>8.7000000000000011E-3</v>
      </c>
      <c r="J4031">
        <v>0</v>
      </c>
      <c r="K4031">
        <v>8459.2800000000007</v>
      </c>
      <c r="L4031">
        <v>738.5</v>
      </c>
      <c r="M4031">
        <v>7647.18</v>
      </c>
      <c r="N4031">
        <v>73.600000000000009</v>
      </c>
      <c r="O4031">
        <v>0</v>
      </c>
      <c r="P4031" t="s">
        <v>107</v>
      </c>
      <c r="Q4031">
        <v>8</v>
      </c>
    </row>
    <row r="4032" spans="1:17" hidden="1" x14ac:dyDescent="0.2">
      <c r="A4032" t="str">
        <f t="shared" si="62"/>
        <v>391.0156</v>
      </c>
      <c r="B4032" t="s">
        <v>121</v>
      </c>
      <c r="C4032" t="s">
        <v>17</v>
      </c>
      <c r="D4032" t="s">
        <v>18</v>
      </c>
      <c r="E4032" t="s">
        <v>338</v>
      </c>
      <c r="F4032">
        <v>202112</v>
      </c>
      <c r="G4032">
        <v>8.7300000000000003E-2</v>
      </c>
      <c r="H4032">
        <v>0.90400000000000003</v>
      </c>
      <c r="I4032">
        <v>8.7000000000000011E-3</v>
      </c>
      <c r="J4032">
        <v>0</v>
      </c>
      <c r="K4032">
        <v>33507.699999999997</v>
      </c>
      <c r="L4032">
        <v>2925.23</v>
      </c>
      <c r="M4032">
        <v>30290.95</v>
      </c>
      <c r="N4032">
        <v>291.52</v>
      </c>
      <c r="O4032">
        <v>0</v>
      </c>
      <c r="P4032" t="s">
        <v>107</v>
      </c>
      <c r="Q4032">
        <v>8</v>
      </c>
    </row>
    <row r="4033" spans="1:17" hidden="1" x14ac:dyDescent="0.2">
      <c r="A4033" t="str">
        <f t="shared" si="62"/>
        <v>391.1156</v>
      </c>
      <c r="B4033" t="s">
        <v>122</v>
      </c>
      <c r="C4033" t="s">
        <v>17</v>
      </c>
      <c r="D4033" t="s">
        <v>18</v>
      </c>
      <c r="E4033" t="s">
        <v>338</v>
      </c>
      <c r="F4033">
        <v>202112</v>
      </c>
      <c r="G4033">
        <v>0.1173</v>
      </c>
      <c r="H4033">
        <v>0.87650000000000006</v>
      </c>
      <c r="I4033">
        <v>6.2000000000000006E-3</v>
      </c>
      <c r="J4033">
        <v>0</v>
      </c>
      <c r="K4033">
        <v>18025239.190000001</v>
      </c>
      <c r="L4033">
        <v>2114360.56</v>
      </c>
      <c r="M4033">
        <v>15799122.15</v>
      </c>
      <c r="N4033">
        <v>111756.48</v>
      </c>
      <c r="O4033">
        <v>0</v>
      </c>
      <c r="P4033" t="s">
        <v>107</v>
      </c>
      <c r="Q4033">
        <v>8</v>
      </c>
    </row>
    <row r="4034" spans="1:17" hidden="1" x14ac:dyDescent="0.2">
      <c r="A4034" t="str">
        <f t="shared" si="62"/>
        <v>391.1156</v>
      </c>
      <c r="B4034" t="s">
        <v>123</v>
      </c>
      <c r="C4034" t="s">
        <v>17</v>
      </c>
      <c r="D4034" t="s">
        <v>18</v>
      </c>
      <c r="E4034" t="s">
        <v>338</v>
      </c>
      <c r="F4034">
        <v>202112</v>
      </c>
      <c r="G4034">
        <v>0.1173</v>
      </c>
      <c r="H4034">
        <v>0.87650000000000006</v>
      </c>
      <c r="I4034">
        <v>6.2000000000000006E-3</v>
      </c>
      <c r="J4034">
        <v>0</v>
      </c>
      <c r="K4034">
        <v>15571800.710000001</v>
      </c>
      <c r="L4034">
        <v>1826572.22</v>
      </c>
      <c r="M4034">
        <v>13648683.32</v>
      </c>
      <c r="N4034">
        <v>96545.17</v>
      </c>
      <c r="O4034">
        <v>0</v>
      </c>
      <c r="P4034" t="s">
        <v>107</v>
      </c>
      <c r="Q4034">
        <v>8</v>
      </c>
    </row>
    <row r="4035" spans="1:17" hidden="1" x14ac:dyDescent="0.2">
      <c r="A4035" t="str">
        <f t="shared" ref="A4035:A4098" si="63">_xlfn.CONCAT(MID(B4035,3,5),E4035)</f>
        <v>391.1156</v>
      </c>
      <c r="B4035" t="s">
        <v>124</v>
      </c>
      <c r="C4035" t="s">
        <v>17</v>
      </c>
      <c r="D4035" t="s">
        <v>18</v>
      </c>
      <c r="E4035" t="s">
        <v>338</v>
      </c>
      <c r="F4035">
        <v>202112</v>
      </c>
      <c r="G4035">
        <v>0.1173</v>
      </c>
      <c r="H4035">
        <v>0.87650000000000006</v>
      </c>
      <c r="I4035">
        <v>6.2000000000000006E-3</v>
      </c>
      <c r="J4035">
        <v>0</v>
      </c>
      <c r="K4035">
        <v>684383.29</v>
      </c>
      <c r="L4035">
        <v>80278.16</v>
      </c>
      <c r="M4035">
        <v>599861.95000000007</v>
      </c>
      <c r="N4035">
        <v>4243.18</v>
      </c>
      <c r="O4035">
        <v>0</v>
      </c>
      <c r="P4035" t="s">
        <v>107</v>
      </c>
      <c r="Q4035">
        <v>8</v>
      </c>
    </row>
    <row r="4036" spans="1:17" hidden="1" x14ac:dyDescent="0.2">
      <c r="A4036" t="str">
        <f t="shared" si="63"/>
        <v>391.1156</v>
      </c>
      <c r="B4036" t="s">
        <v>125</v>
      </c>
      <c r="C4036" t="s">
        <v>17</v>
      </c>
      <c r="D4036" t="s">
        <v>18</v>
      </c>
      <c r="E4036" t="s">
        <v>338</v>
      </c>
      <c r="F4036">
        <v>202112</v>
      </c>
      <c r="G4036">
        <v>0.1173</v>
      </c>
      <c r="H4036">
        <v>0.87650000000000006</v>
      </c>
      <c r="I4036">
        <v>6.2000000000000006E-3</v>
      </c>
      <c r="J4036">
        <v>0</v>
      </c>
      <c r="K4036">
        <v>1768517.6099999999</v>
      </c>
      <c r="L4036">
        <v>207447.12</v>
      </c>
      <c r="M4036">
        <v>1550105.6800000002</v>
      </c>
      <c r="N4036">
        <v>10964.81</v>
      </c>
      <c r="O4036">
        <v>0</v>
      </c>
      <c r="P4036" t="s">
        <v>107</v>
      </c>
      <c r="Q4036">
        <v>8</v>
      </c>
    </row>
    <row r="4037" spans="1:17" hidden="1" x14ac:dyDescent="0.2">
      <c r="A4037" t="str">
        <f t="shared" si="63"/>
        <v>391.1156</v>
      </c>
      <c r="B4037" t="s">
        <v>126</v>
      </c>
      <c r="C4037" t="s">
        <v>17</v>
      </c>
      <c r="D4037" t="s">
        <v>18</v>
      </c>
      <c r="E4037" t="s">
        <v>338</v>
      </c>
      <c r="F4037">
        <v>202112</v>
      </c>
      <c r="G4037">
        <v>0.1086</v>
      </c>
      <c r="H4037">
        <v>0.88270000000000004</v>
      </c>
      <c r="I4037">
        <v>8.7000000000000011E-3</v>
      </c>
      <c r="J4037">
        <v>0</v>
      </c>
      <c r="K4037">
        <v>3916191.18</v>
      </c>
      <c r="L4037">
        <v>425298.36</v>
      </c>
      <c r="M4037">
        <v>3456821.96</v>
      </c>
      <c r="N4037">
        <v>34070.86</v>
      </c>
      <c r="O4037">
        <v>0</v>
      </c>
      <c r="P4037" t="s">
        <v>107</v>
      </c>
      <c r="Q4037">
        <v>8</v>
      </c>
    </row>
    <row r="4038" spans="1:17" hidden="1" x14ac:dyDescent="0.2">
      <c r="A4038" t="str">
        <f t="shared" si="63"/>
        <v>391.1156</v>
      </c>
      <c r="B4038" t="s">
        <v>127</v>
      </c>
      <c r="C4038" t="s">
        <v>17</v>
      </c>
      <c r="D4038" t="s">
        <v>18</v>
      </c>
      <c r="E4038" t="s">
        <v>338</v>
      </c>
      <c r="F4038">
        <v>202112</v>
      </c>
      <c r="G4038">
        <v>8.7300000000000003E-2</v>
      </c>
      <c r="H4038">
        <v>0.90400000000000003</v>
      </c>
      <c r="I4038">
        <v>8.7000000000000011E-3</v>
      </c>
      <c r="J4038">
        <v>0</v>
      </c>
      <c r="K4038">
        <v>18208.95</v>
      </c>
      <c r="L4038">
        <v>1589.64</v>
      </c>
      <c r="M4038">
        <v>16460.89</v>
      </c>
      <c r="N4038">
        <v>158.42000000000002</v>
      </c>
      <c r="O4038">
        <v>0</v>
      </c>
      <c r="P4038" t="s">
        <v>107</v>
      </c>
      <c r="Q4038">
        <v>8</v>
      </c>
    </row>
    <row r="4039" spans="1:17" hidden="1" x14ac:dyDescent="0.2">
      <c r="A4039" t="str">
        <f t="shared" si="63"/>
        <v>391.1156</v>
      </c>
      <c r="B4039" t="s">
        <v>128</v>
      </c>
      <c r="C4039" t="s">
        <v>17</v>
      </c>
      <c r="D4039" t="s">
        <v>18</v>
      </c>
      <c r="E4039" t="s">
        <v>338</v>
      </c>
      <c r="F4039">
        <v>202112</v>
      </c>
      <c r="G4039">
        <v>8.7300000000000003E-2</v>
      </c>
      <c r="H4039">
        <v>0.90400000000000003</v>
      </c>
      <c r="I4039">
        <v>8.7000000000000011E-3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 t="s">
        <v>107</v>
      </c>
      <c r="Q4039">
        <v>8</v>
      </c>
    </row>
    <row r="4040" spans="1:17" hidden="1" x14ac:dyDescent="0.2">
      <c r="A4040" t="str">
        <f t="shared" si="63"/>
        <v>391.2156</v>
      </c>
      <c r="B4040" t="s">
        <v>129</v>
      </c>
      <c r="C4040" t="s">
        <v>17</v>
      </c>
      <c r="D4040" t="s">
        <v>18</v>
      </c>
      <c r="E4040" t="s">
        <v>338</v>
      </c>
      <c r="F4040">
        <v>202112</v>
      </c>
      <c r="G4040">
        <v>0.1173</v>
      </c>
      <c r="H4040">
        <v>0.87650000000000006</v>
      </c>
      <c r="I4040">
        <v>6.2000000000000006E-3</v>
      </c>
      <c r="J4040">
        <v>0</v>
      </c>
      <c r="K4040">
        <v>873672.92</v>
      </c>
      <c r="L4040">
        <v>102481.83</v>
      </c>
      <c r="M4040">
        <v>765774.32000000007</v>
      </c>
      <c r="N4040">
        <v>5416.77</v>
      </c>
      <c r="O4040">
        <v>0</v>
      </c>
      <c r="P4040" t="s">
        <v>107</v>
      </c>
      <c r="Q4040">
        <v>8</v>
      </c>
    </row>
    <row r="4041" spans="1:17" hidden="1" x14ac:dyDescent="0.2">
      <c r="A4041" t="str">
        <f t="shared" si="63"/>
        <v>391.3156</v>
      </c>
      <c r="B4041" t="s">
        <v>130</v>
      </c>
      <c r="C4041" t="s">
        <v>17</v>
      </c>
      <c r="D4041" t="s">
        <v>18</v>
      </c>
      <c r="E4041" t="s">
        <v>338</v>
      </c>
      <c r="F4041">
        <v>202112</v>
      </c>
      <c r="G4041">
        <v>0.1173</v>
      </c>
      <c r="H4041">
        <v>0.87650000000000006</v>
      </c>
      <c r="I4041">
        <v>6.2000000000000006E-3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 t="s">
        <v>107</v>
      </c>
      <c r="Q4041">
        <v>8</v>
      </c>
    </row>
    <row r="4042" spans="1:17" hidden="1" x14ac:dyDescent="0.2">
      <c r="A4042" t="str">
        <f t="shared" si="63"/>
        <v>392.0156</v>
      </c>
      <c r="B4042" t="s">
        <v>131</v>
      </c>
      <c r="C4042" t="s">
        <v>17</v>
      </c>
      <c r="D4042" t="s">
        <v>18</v>
      </c>
      <c r="E4042" t="s">
        <v>338</v>
      </c>
      <c r="F4042">
        <v>202112</v>
      </c>
      <c r="G4042">
        <v>0.1173</v>
      </c>
      <c r="H4042">
        <v>0.87650000000000006</v>
      </c>
      <c r="I4042">
        <v>6.2000000000000006E-3</v>
      </c>
      <c r="J4042">
        <v>0</v>
      </c>
      <c r="K4042">
        <v>3788730.98</v>
      </c>
      <c r="L4042">
        <v>444418.14</v>
      </c>
      <c r="M4042">
        <v>3320822.71</v>
      </c>
      <c r="N4042">
        <v>23490.13</v>
      </c>
      <c r="O4042">
        <v>0</v>
      </c>
      <c r="P4042" t="s">
        <v>107</v>
      </c>
      <c r="Q4042">
        <v>8</v>
      </c>
    </row>
    <row r="4043" spans="1:17" hidden="1" x14ac:dyDescent="0.2">
      <c r="A4043" t="str">
        <f t="shared" si="63"/>
        <v>392.1156</v>
      </c>
      <c r="B4043" t="s">
        <v>132</v>
      </c>
      <c r="C4043" t="s">
        <v>17</v>
      </c>
      <c r="D4043" t="s">
        <v>18</v>
      </c>
      <c r="E4043" t="s">
        <v>338</v>
      </c>
      <c r="F4043">
        <v>202112</v>
      </c>
      <c r="G4043">
        <v>0.1173</v>
      </c>
      <c r="H4043">
        <v>0.87650000000000006</v>
      </c>
      <c r="I4043">
        <v>6.2000000000000006E-3</v>
      </c>
      <c r="J4043">
        <v>0</v>
      </c>
      <c r="K4043">
        <v>253042</v>
      </c>
      <c r="L4043">
        <v>29681.83</v>
      </c>
      <c r="M4043">
        <v>221791.31</v>
      </c>
      <c r="N4043">
        <v>1568.8600000000001</v>
      </c>
      <c r="O4043">
        <v>0</v>
      </c>
      <c r="P4043" t="s">
        <v>107</v>
      </c>
      <c r="Q4043">
        <v>8</v>
      </c>
    </row>
    <row r="4044" spans="1:17" hidden="1" x14ac:dyDescent="0.2">
      <c r="A4044" t="str">
        <f t="shared" si="63"/>
        <v>392.1156</v>
      </c>
      <c r="B4044" t="s">
        <v>133</v>
      </c>
      <c r="C4044" t="s">
        <v>17</v>
      </c>
      <c r="D4044" t="s">
        <v>18</v>
      </c>
      <c r="E4044" t="s">
        <v>338</v>
      </c>
      <c r="F4044">
        <v>202112</v>
      </c>
      <c r="G4044">
        <v>0.1086</v>
      </c>
      <c r="H4044">
        <v>0.88270000000000004</v>
      </c>
      <c r="I4044">
        <v>8.7000000000000011E-3</v>
      </c>
      <c r="J4044">
        <v>0</v>
      </c>
      <c r="K4044">
        <v>96342.21</v>
      </c>
      <c r="L4044">
        <v>10462.76</v>
      </c>
      <c r="M4044">
        <v>85041.27</v>
      </c>
      <c r="N4044">
        <v>838.18000000000006</v>
      </c>
      <c r="O4044">
        <v>0</v>
      </c>
      <c r="P4044" t="s">
        <v>107</v>
      </c>
      <c r="Q4044">
        <v>8</v>
      </c>
    </row>
    <row r="4045" spans="1:17" hidden="1" x14ac:dyDescent="0.2">
      <c r="A4045" t="str">
        <f t="shared" si="63"/>
        <v>392.1156</v>
      </c>
      <c r="B4045" t="s">
        <v>134</v>
      </c>
      <c r="C4045" t="s">
        <v>17</v>
      </c>
      <c r="D4045" t="s">
        <v>18</v>
      </c>
      <c r="E4045" t="s">
        <v>338</v>
      </c>
      <c r="F4045">
        <v>202112</v>
      </c>
      <c r="G4045">
        <v>8.7300000000000003E-2</v>
      </c>
      <c r="H4045">
        <v>0.90400000000000003</v>
      </c>
      <c r="I4045">
        <v>8.7000000000000011E-3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 t="s">
        <v>107</v>
      </c>
      <c r="Q4045">
        <v>8</v>
      </c>
    </row>
    <row r="4046" spans="1:17" hidden="1" x14ac:dyDescent="0.2">
      <c r="A4046" t="str">
        <f t="shared" si="63"/>
        <v>392.2156</v>
      </c>
      <c r="B4046" t="s">
        <v>135</v>
      </c>
      <c r="C4046" t="s">
        <v>17</v>
      </c>
      <c r="D4046" t="s">
        <v>18</v>
      </c>
      <c r="E4046" t="s">
        <v>338</v>
      </c>
      <c r="F4046">
        <v>202112</v>
      </c>
      <c r="G4046">
        <v>0.1173</v>
      </c>
      <c r="H4046">
        <v>0.87650000000000006</v>
      </c>
      <c r="I4046">
        <v>6.2000000000000006E-3</v>
      </c>
      <c r="J4046">
        <v>0</v>
      </c>
      <c r="K4046">
        <v>1131398.33</v>
      </c>
      <c r="L4046">
        <v>132713.01999999999</v>
      </c>
      <c r="M4046">
        <v>991670.64</v>
      </c>
      <c r="N4046">
        <v>7014.67</v>
      </c>
      <c r="O4046">
        <v>0</v>
      </c>
      <c r="P4046" t="s">
        <v>107</v>
      </c>
      <c r="Q4046">
        <v>8</v>
      </c>
    </row>
    <row r="4047" spans="1:17" hidden="1" x14ac:dyDescent="0.2">
      <c r="A4047" t="str">
        <f t="shared" si="63"/>
        <v>392.2156</v>
      </c>
      <c r="B4047" t="s">
        <v>136</v>
      </c>
      <c r="C4047" t="s">
        <v>17</v>
      </c>
      <c r="D4047" t="s">
        <v>18</v>
      </c>
      <c r="E4047" t="s">
        <v>338</v>
      </c>
      <c r="F4047">
        <v>202112</v>
      </c>
      <c r="G4047">
        <v>0.1173</v>
      </c>
      <c r="H4047">
        <v>0.87650000000000006</v>
      </c>
      <c r="I4047">
        <v>6.2000000000000006E-3</v>
      </c>
      <c r="J4047">
        <v>0</v>
      </c>
      <c r="K4047">
        <v>33012.15</v>
      </c>
      <c r="L4047">
        <v>3872.33</v>
      </c>
      <c r="M4047">
        <v>28935.14</v>
      </c>
      <c r="N4047">
        <v>204.68</v>
      </c>
      <c r="O4047">
        <v>0</v>
      </c>
      <c r="P4047" t="s">
        <v>107</v>
      </c>
      <c r="Q4047">
        <v>8</v>
      </c>
    </row>
    <row r="4048" spans="1:17" hidden="1" x14ac:dyDescent="0.2">
      <c r="A4048" t="str">
        <f t="shared" si="63"/>
        <v>392.2156</v>
      </c>
      <c r="B4048" t="s">
        <v>137</v>
      </c>
      <c r="C4048" t="s">
        <v>17</v>
      </c>
      <c r="D4048" t="s">
        <v>18</v>
      </c>
      <c r="E4048" t="s">
        <v>338</v>
      </c>
      <c r="F4048">
        <v>202112</v>
      </c>
      <c r="G4048">
        <v>0.1086</v>
      </c>
      <c r="H4048">
        <v>0.88270000000000004</v>
      </c>
      <c r="I4048">
        <v>8.7000000000000011E-3</v>
      </c>
      <c r="J4048">
        <v>0</v>
      </c>
      <c r="K4048">
        <v>974653.46</v>
      </c>
      <c r="L4048">
        <v>105847.36</v>
      </c>
      <c r="M4048">
        <v>860326.62</v>
      </c>
      <c r="N4048">
        <v>8479.48</v>
      </c>
      <c r="O4048">
        <v>0</v>
      </c>
      <c r="P4048" t="s">
        <v>107</v>
      </c>
      <c r="Q4048">
        <v>8</v>
      </c>
    </row>
    <row r="4049" spans="1:17" hidden="1" x14ac:dyDescent="0.2">
      <c r="A4049" t="str">
        <f t="shared" si="63"/>
        <v>392.2156</v>
      </c>
      <c r="B4049" t="s">
        <v>138</v>
      </c>
      <c r="C4049" t="s">
        <v>17</v>
      </c>
      <c r="D4049" t="s">
        <v>18</v>
      </c>
      <c r="E4049" t="s">
        <v>338</v>
      </c>
      <c r="F4049">
        <v>202112</v>
      </c>
      <c r="G4049">
        <v>8.7300000000000003E-2</v>
      </c>
      <c r="H4049">
        <v>0.90400000000000003</v>
      </c>
      <c r="I4049">
        <v>8.7000000000000011E-3</v>
      </c>
      <c r="J4049">
        <v>0</v>
      </c>
      <c r="K4049">
        <v>48881.05</v>
      </c>
      <c r="L4049">
        <v>4267.32</v>
      </c>
      <c r="M4049">
        <v>44188.46</v>
      </c>
      <c r="N4049">
        <v>425.27</v>
      </c>
      <c r="O4049">
        <v>0</v>
      </c>
      <c r="P4049" t="s">
        <v>107</v>
      </c>
      <c r="Q4049">
        <v>8</v>
      </c>
    </row>
    <row r="4050" spans="1:17" hidden="1" x14ac:dyDescent="0.2">
      <c r="A4050" t="str">
        <f t="shared" si="63"/>
        <v>392.3156</v>
      </c>
      <c r="B4050" t="s">
        <v>139</v>
      </c>
      <c r="C4050" t="s">
        <v>17</v>
      </c>
      <c r="D4050" t="s">
        <v>18</v>
      </c>
      <c r="E4050" t="s">
        <v>338</v>
      </c>
      <c r="F4050">
        <v>202112</v>
      </c>
      <c r="G4050">
        <v>0.1173</v>
      </c>
      <c r="H4050">
        <v>0.87650000000000006</v>
      </c>
      <c r="I4050">
        <v>6.2000000000000006E-3</v>
      </c>
      <c r="J4050">
        <v>0</v>
      </c>
      <c r="K4050">
        <v>583538.9</v>
      </c>
      <c r="L4050">
        <v>68449.11</v>
      </c>
      <c r="M4050">
        <v>511471.85000000003</v>
      </c>
      <c r="N4050">
        <v>3617.94</v>
      </c>
      <c r="O4050">
        <v>0</v>
      </c>
      <c r="P4050" t="s">
        <v>107</v>
      </c>
      <c r="Q4050">
        <v>8</v>
      </c>
    </row>
    <row r="4051" spans="1:17" hidden="1" x14ac:dyDescent="0.2">
      <c r="A4051" t="str">
        <f t="shared" si="63"/>
        <v>392.3156</v>
      </c>
      <c r="B4051" t="s">
        <v>140</v>
      </c>
      <c r="C4051" t="s">
        <v>17</v>
      </c>
      <c r="D4051" t="s">
        <v>18</v>
      </c>
      <c r="E4051" t="s">
        <v>338</v>
      </c>
      <c r="F4051">
        <v>202112</v>
      </c>
      <c r="G4051">
        <v>0.1086</v>
      </c>
      <c r="H4051">
        <v>0.88270000000000004</v>
      </c>
      <c r="I4051">
        <v>8.7000000000000011E-3</v>
      </c>
      <c r="J4051">
        <v>0</v>
      </c>
      <c r="K4051">
        <v>640574.96</v>
      </c>
      <c r="L4051">
        <v>69566.44</v>
      </c>
      <c r="M4051">
        <v>565435.52</v>
      </c>
      <c r="N4051">
        <v>5573</v>
      </c>
      <c r="O4051">
        <v>0</v>
      </c>
      <c r="P4051" t="s">
        <v>107</v>
      </c>
      <c r="Q4051">
        <v>8</v>
      </c>
    </row>
    <row r="4052" spans="1:17" hidden="1" x14ac:dyDescent="0.2">
      <c r="A4052" t="str">
        <f t="shared" si="63"/>
        <v>392.4156</v>
      </c>
      <c r="B4052" t="s">
        <v>141</v>
      </c>
      <c r="C4052" t="s">
        <v>17</v>
      </c>
      <c r="D4052" t="s">
        <v>18</v>
      </c>
      <c r="E4052" t="s">
        <v>338</v>
      </c>
      <c r="F4052">
        <v>202112</v>
      </c>
      <c r="G4052">
        <v>0.1173</v>
      </c>
      <c r="H4052">
        <v>0.87650000000000006</v>
      </c>
      <c r="I4052">
        <v>6.2000000000000006E-3</v>
      </c>
      <c r="J4052">
        <v>0</v>
      </c>
      <c r="K4052">
        <v>248111.48</v>
      </c>
      <c r="L4052">
        <v>29103.48</v>
      </c>
      <c r="M4052">
        <v>217469.71</v>
      </c>
      <c r="N4052">
        <v>1538.29</v>
      </c>
      <c r="O4052">
        <v>0</v>
      </c>
      <c r="P4052" t="s">
        <v>107</v>
      </c>
      <c r="Q4052">
        <v>8</v>
      </c>
    </row>
    <row r="4053" spans="1:17" hidden="1" x14ac:dyDescent="0.2">
      <c r="A4053" t="str">
        <f t="shared" si="63"/>
        <v>392.4156</v>
      </c>
      <c r="B4053" t="s">
        <v>142</v>
      </c>
      <c r="C4053" t="s">
        <v>17</v>
      </c>
      <c r="D4053" t="s">
        <v>18</v>
      </c>
      <c r="E4053" t="s">
        <v>338</v>
      </c>
      <c r="F4053">
        <v>202112</v>
      </c>
      <c r="G4053">
        <v>0.1086</v>
      </c>
      <c r="H4053">
        <v>0.88270000000000004</v>
      </c>
      <c r="I4053">
        <v>8.7000000000000011E-3</v>
      </c>
      <c r="J4053">
        <v>0</v>
      </c>
      <c r="K4053">
        <v>86732.160000000003</v>
      </c>
      <c r="L4053">
        <v>9419.11</v>
      </c>
      <c r="M4053">
        <v>76558.48</v>
      </c>
      <c r="N4053">
        <v>754.57</v>
      </c>
      <c r="O4053">
        <v>0</v>
      </c>
      <c r="P4053" t="s">
        <v>107</v>
      </c>
      <c r="Q4053">
        <v>8</v>
      </c>
    </row>
    <row r="4054" spans="1:17" hidden="1" x14ac:dyDescent="0.2">
      <c r="A4054" t="str">
        <f t="shared" si="63"/>
        <v>392.7156</v>
      </c>
      <c r="B4054" t="s">
        <v>143</v>
      </c>
      <c r="C4054" t="s">
        <v>17</v>
      </c>
      <c r="D4054" t="s">
        <v>18</v>
      </c>
      <c r="E4054" t="s">
        <v>338</v>
      </c>
      <c r="F4054">
        <v>202112</v>
      </c>
      <c r="G4054">
        <v>0.1173</v>
      </c>
      <c r="H4054">
        <v>0.87650000000000006</v>
      </c>
      <c r="I4054">
        <v>6.2000000000000006E-3</v>
      </c>
      <c r="J4054">
        <v>0</v>
      </c>
      <c r="K4054">
        <v>413856.61</v>
      </c>
      <c r="L4054">
        <v>48545.38</v>
      </c>
      <c r="M4054">
        <v>362745.32</v>
      </c>
      <c r="N4054">
        <v>2565.91</v>
      </c>
      <c r="O4054">
        <v>0</v>
      </c>
      <c r="P4054" t="s">
        <v>107</v>
      </c>
      <c r="Q4054">
        <v>8</v>
      </c>
    </row>
    <row r="4055" spans="1:17" hidden="1" x14ac:dyDescent="0.2">
      <c r="A4055" t="str">
        <f t="shared" si="63"/>
        <v>392.7156</v>
      </c>
      <c r="B4055" t="s">
        <v>144</v>
      </c>
      <c r="C4055" t="s">
        <v>17</v>
      </c>
      <c r="D4055" t="s">
        <v>18</v>
      </c>
      <c r="E4055" t="s">
        <v>338</v>
      </c>
      <c r="F4055">
        <v>202112</v>
      </c>
      <c r="G4055">
        <v>0.1086</v>
      </c>
      <c r="H4055">
        <v>0.88270000000000004</v>
      </c>
      <c r="I4055">
        <v>8.7000000000000011E-3</v>
      </c>
      <c r="J4055">
        <v>0</v>
      </c>
      <c r="K4055">
        <v>1889027.88</v>
      </c>
      <c r="L4055">
        <v>205148.43</v>
      </c>
      <c r="M4055">
        <v>1667444.9100000001</v>
      </c>
      <c r="N4055">
        <v>16434.54</v>
      </c>
      <c r="O4055">
        <v>0</v>
      </c>
      <c r="P4055" t="s">
        <v>107</v>
      </c>
      <c r="Q4055">
        <v>8</v>
      </c>
    </row>
    <row r="4056" spans="1:17" hidden="1" x14ac:dyDescent="0.2">
      <c r="A4056" t="str">
        <f t="shared" si="63"/>
        <v>392.8156</v>
      </c>
      <c r="B4056" t="s">
        <v>145</v>
      </c>
      <c r="C4056" t="s">
        <v>17</v>
      </c>
      <c r="D4056" t="s">
        <v>18</v>
      </c>
      <c r="E4056" t="s">
        <v>338</v>
      </c>
      <c r="F4056">
        <v>202112</v>
      </c>
      <c r="G4056">
        <v>0.1173</v>
      </c>
      <c r="H4056">
        <v>0.87650000000000006</v>
      </c>
      <c r="I4056">
        <v>6.2000000000000006E-3</v>
      </c>
      <c r="J4056">
        <v>0</v>
      </c>
      <c r="K4056">
        <v>190643.66</v>
      </c>
      <c r="L4056">
        <v>22362.5</v>
      </c>
      <c r="M4056">
        <v>167099.17000000001</v>
      </c>
      <c r="N4056">
        <v>1181.99</v>
      </c>
      <c r="O4056">
        <v>0</v>
      </c>
      <c r="P4056" t="s">
        <v>107</v>
      </c>
      <c r="Q4056">
        <v>8</v>
      </c>
    </row>
    <row r="4057" spans="1:17" hidden="1" x14ac:dyDescent="0.2">
      <c r="A4057" t="str">
        <f t="shared" si="63"/>
        <v>392.8156</v>
      </c>
      <c r="B4057" t="s">
        <v>146</v>
      </c>
      <c r="C4057" t="s">
        <v>17</v>
      </c>
      <c r="D4057" t="s">
        <v>18</v>
      </c>
      <c r="E4057" t="s">
        <v>338</v>
      </c>
      <c r="F4057">
        <v>202112</v>
      </c>
      <c r="G4057">
        <v>0.1086</v>
      </c>
      <c r="H4057">
        <v>0.88270000000000004</v>
      </c>
      <c r="I4057">
        <v>8.7000000000000011E-3</v>
      </c>
      <c r="J4057">
        <v>0</v>
      </c>
      <c r="K4057">
        <v>321455.74</v>
      </c>
      <c r="L4057">
        <v>34910.090000000004</v>
      </c>
      <c r="M4057">
        <v>283748.99</v>
      </c>
      <c r="N4057">
        <v>2796.66</v>
      </c>
      <c r="O4057">
        <v>0</v>
      </c>
      <c r="P4057" t="s">
        <v>107</v>
      </c>
      <c r="Q4057">
        <v>8</v>
      </c>
    </row>
    <row r="4058" spans="1:17" hidden="1" x14ac:dyDescent="0.2">
      <c r="A4058" t="str">
        <f t="shared" si="63"/>
        <v>392.8156</v>
      </c>
      <c r="B4058" t="s">
        <v>147</v>
      </c>
      <c r="C4058" t="s">
        <v>17</v>
      </c>
      <c r="D4058" t="s">
        <v>18</v>
      </c>
      <c r="E4058" t="s">
        <v>338</v>
      </c>
      <c r="F4058">
        <v>202112</v>
      </c>
      <c r="G4058">
        <v>8.7300000000000003E-2</v>
      </c>
      <c r="H4058">
        <v>0.90400000000000003</v>
      </c>
      <c r="I4058">
        <v>8.7000000000000011E-3</v>
      </c>
      <c r="J4058">
        <v>0</v>
      </c>
      <c r="K4058">
        <v>4810</v>
      </c>
      <c r="L4058">
        <v>419.91</v>
      </c>
      <c r="M4058">
        <v>4348.24</v>
      </c>
      <c r="N4058">
        <v>41.85</v>
      </c>
      <c r="O4058">
        <v>0</v>
      </c>
      <c r="P4058" t="s">
        <v>107</v>
      </c>
      <c r="Q4058">
        <v>8</v>
      </c>
    </row>
    <row r="4059" spans="1:17" hidden="1" x14ac:dyDescent="0.2">
      <c r="A4059" t="str">
        <f t="shared" si="63"/>
        <v>393.0156</v>
      </c>
      <c r="B4059" t="s">
        <v>148</v>
      </c>
      <c r="C4059" t="s">
        <v>17</v>
      </c>
      <c r="D4059" t="s">
        <v>18</v>
      </c>
      <c r="E4059" t="s">
        <v>338</v>
      </c>
      <c r="F4059">
        <v>202112</v>
      </c>
      <c r="G4059">
        <v>0.1173</v>
      </c>
      <c r="H4059">
        <v>0.87650000000000006</v>
      </c>
      <c r="I4059">
        <v>6.2000000000000006E-3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 t="s">
        <v>107</v>
      </c>
      <c r="Q4059">
        <v>8</v>
      </c>
    </row>
    <row r="4060" spans="1:17" hidden="1" x14ac:dyDescent="0.2">
      <c r="A4060" t="str">
        <f t="shared" si="63"/>
        <v>393.0156</v>
      </c>
      <c r="B4060" t="s">
        <v>149</v>
      </c>
      <c r="C4060" t="s">
        <v>17</v>
      </c>
      <c r="D4060" t="s">
        <v>18</v>
      </c>
      <c r="E4060" t="s">
        <v>338</v>
      </c>
      <c r="F4060">
        <v>202112</v>
      </c>
      <c r="G4060">
        <v>0.1086</v>
      </c>
      <c r="H4060">
        <v>0.88270000000000004</v>
      </c>
      <c r="I4060">
        <v>8.7000000000000011E-3</v>
      </c>
      <c r="J4060">
        <v>0</v>
      </c>
      <c r="K4060">
        <v>330002.82</v>
      </c>
      <c r="L4060">
        <v>35838.31</v>
      </c>
      <c r="M4060">
        <v>291293.49</v>
      </c>
      <c r="N4060">
        <v>2871.02</v>
      </c>
      <c r="O4060">
        <v>0</v>
      </c>
      <c r="P4060" t="s">
        <v>107</v>
      </c>
      <c r="Q4060">
        <v>8</v>
      </c>
    </row>
    <row r="4061" spans="1:17" hidden="1" x14ac:dyDescent="0.2">
      <c r="A4061" t="str">
        <f t="shared" si="63"/>
        <v>393.0156</v>
      </c>
      <c r="B4061" t="s">
        <v>150</v>
      </c>
      <c r="C4061" t="s">
        <v>17</v>
      </c>
      <c r="D4061" t="s">
        <v>18</v>
      </c>
      <c r="E4061" t="s">
        <v>338</v>
      </c>
      <c r="F4061">
        <v>202112</v>
      </c>
      <c r="G4061">
        <v>8.7300000000000003E-2</v>
      </c>
      <c r="H4061">
        <v>0.90400000000000003</v>
      </c>
      <c r="I4061">
        <v>8.7000000000000011E-3</v>
      </c>
      <c r="J4061">
        <v>0</v>
      </c>
      <c r="K4061">
        <v>113048.40000000001</v>
      </c>
      <c r="L4061">
        <v>9869.130000000001</v>
      </c>
      <c r="M4061">
        <v>102195.75</v>
      </c>
      <c r="N4061">
        <v>983.52</v>
      </c>
      <c r="O4061">
        <v>0</v>
      </c>
      <c r="P4061" t="s">
        <v>107</v>
      </c>
      <c r="Q4061">
        <v>8</v>
      </c>
    </row>
    <row r="4062" spans="1:17" hidden="1" x14ac:dyDescent="0.2">
      <c r="A4062" t="str">
        <f t="shared" si="63"/>
        <v>394.0156</v>
      </c>
      <c r="B4062" t="s">
        <v>151</v>
      </c>
      <c r="C4062" t="s">
        <v>17</v>
      </c>
      <c r="D4062" t="s">
        <v>18</v>
      </c>
      <c r="E4062" t="s">
        <v>338</v>
      </c>
      <c r="F4062">
        <v>202112</v>
      </c>
      <c r="G4062">
        <v>0.1173</v>
      </c>
      <c r="H4062">
        <v>0.87650000000000006</v>
      </c>
      <c r="I4062">
        <v>6.2000000000000006E-3</v>
      </c>
      <c r="J4062">
        <v>0</v>
      </c>
      <c r="K4062">
        <v>251948.49000000002</v>
      </c>
      <c r="L4062">
        <v>29553.56</v>
      </c>
      <c r="M4062">
        <v>220832.85</v>
      </c>
      <c r="N4062">
        <v>1562.08</v>
      </c>
      <c r="O4062">
        <v>0</v>
      </c>
      <c r="P4062" t="s">
        <v>107</v>
      </c>
      <c r="Q4062">
        <v>8</v>
      </c>
    </row>
    <row r="4063" spans="1:17" hidden="1" x14ac:dyDescent="0.2">
      <c r="A4063" t="str">
        <f t="shared" si="63"/>
        <v>394.0156</v>
      </c>
      <c r="B4063" t="s">
        <v>152</v>
      </c>
      <c r="C4063" t="s">
        <v>17</v>
      </c>
      <c r="D4063" t="s">
        <v>18</v>
      </c>
      <c r="E4063" t="s">
        <v>338</v>
      </c>
      <c r="F4063">
        <v>202112</v>
      </c>
      <c r="G4063">
        <v>0.1086</v>
      </c>
      <c r="H4063">
        <v>0.88270000000000004</v>
      </c>
      <c r="I4063">
        <v>8.7000000000000011E-3</v>
      </c>
      <c r="J4063">
        <v>0</v>
      </c>
      <c r="K4063">
        <v>14100999.23</v>
      </c>
      <c r="L4063">
        <v>1531368.52</v>
      </c>
      <c r="M4063">
        <v>12446952.02</v>
      </c>
      <c r="N4063">
        <v>122678.69</v>
      </c>
      <c r="O4063">
        <v>0</v>
      </c>
      <c r="P4063" t="s">
        <v>107</v>
      </c>
      <c r="Q4063">
        <v>8</v>
      </c>
    </row>
    <row r="4064" spans="1:17" hidden="1" x14ac:dyDescent="0.2">
      <c r="A4064" t="str">
        <f t="shared" si="63"/>
        <v>394.0156</v>
      </c>
      <c r="B4064" t="s">
        <v>153</v>
      </c>
      <c r="C4064" t="s">
        <v>17</v>
      </c>
      <c r="D4064" t="s">
        <v>18</v>
      </c>
      <c r="E4064" t="s">
        <v>338</v>
      </c>
      <c r="F4064">
        <v>202112</v>
      </c>
      <c r="G4064">
        <v>8.7300000000000003E-2</v>
      </c>
      <c r="H4064">
        <v>0.90400000000000003</v>
      </c>
      <c r="I4064">
        <v>8.7000000000000011E-3</v>
      </c>
      <c r="J4064">
        <v>0</v>
      </c>
      <c r="K4064">
        <v>165930.5</v>
      </c>
      <c r="L4064">
        <v>14485.73</v>
      </c>
      <c r="M4064">
        <v>150001.17000000001</v>
      </c>
      <c r="N4064">
        <v>1443.6000000000001</v>
      </c>
      <c r="O4064">
        <v>0</v>
      </c>
      <c r="P4064" t="s">
        <v>107</v>
      </c>
      <c r="Q4064">
        <v>8</v>
      </c>
    </row>
    <row r="4065" spans="1:17" hidden="1" x14ac:dyDescent="0.2">
      <c r="A4065" t="str">
        <f t="shared" si="63"/>
        <v>395.0156</v>
      </c>
      <c r="B4065" t="s">
        <v>154</v>
      </c>
      <c r="C4065" t="s">
        <v>17</v>
      </c>
      <c r="D4065" t="s">
        <v>18</v>
      </c>
      <c r="E4065" t="s">
        <v>338</v>
      </c>
      <c r="F4065">
        <v>202112</v>
      </c>
      <c r="G4065">
        <v>0.1173</v>
      </c>
      <c r="H4065">
        <v>0.87650000000000006</v>
      </c>
      <c r="I4065">
        <v>6.2000000000000006E-3</v>
      </c>
      <c r="J4065">
        <v>0</v>
      </c>
      <c r="K4065">
        <v>5650.76</v>
      </c>
      <c r="L4065">
        <v>662.83</v>
      </c>
      <c r="M4065">
        <v>4952.9000000000005</v>
      </c>
      <c r="N4065">
        <v>35.03</v>
      </c>
      <c r="O4065">
        <v>0</v>
      </c>
      <c r="P4065" t="s">
        <v>107</v>
      </c>
      <c r="Q4065">
        <v>8</v>
      </c>
    </row>
    <row r="4066" spans="1:17" hidden="1" x14ac:dyDescent="0.2">
      <c r="A4066" t="str">
        <f t="shared" si="63"/>
        <v>395.0156</v>
      </c>
      <c r="B4066" t="s">
        <v>155</v>
      </c>
      <c r="C4066" t="s">
        <v>17</v>
      </c>
      <c r="D4066" t="s">
        <v>18</v>
      </c>
      <c r="E4066" t="s">
        <v>338</v>
      </c>
      <c r="F4066">
        <v>202112</v>
      </c>
      <c r="G4066">
        <v>0.1086</v>
      </c>
      <c r="H4066">
        <v>0.88270000000000004</v>
      </c>
      <c r="I4066">
        <v>8.7000000000000011E-3</v>
      </c>
      <c r="J4066">
        <v>0</v>
      </c>
      <c r="K4066">
        <v>445104.03</v>
      </c>
      <c r="L4066">
        <v>48338.3</v>
      </c>
      <c r="M4066">
        <v>392893.32</v>
      </c>
      <c r="N4066">
        <v>3872.41</v>
      </c>
      <c r="O4066">
        <v>0</v>
      </c>
      <c r="P4066" t="s">
        <v>107</v>
      </c>
      <c r="Q4066">
        <v>8</v>
      </c>
    </row>
    <row r="4067" spans="1:17" hidden="1" x14ac:dyDescent="0.2">
      <c r="A4067" t="str">
        <f t="shared" si="63"/>
        <v>396.9156</v>
      </c>
      <c r="B4067" t="s">
        <v>156</v>
      </c>
      <c r="C4067" t="s">
        <v>17</v>
      </c>
      <c r="D4067" t="s">
        <v>18</v>
      </c>
      <c r="E4067" t="s">
        <v>338</v>
      </c>
      <c r="F4067">
        <v>202112</v>
      </c>
      <c r="G4067">
        <v>0.1173</v>
      </c>
      <c r="H4067">
        <v>0.87650000000000006</v>
      </c>
      <c r="I4067">
        <v>6.2000000000000006E-3</v>
      </c>
      <c r="J4067">
        <v>0</v>
      </c>
      <c r="K4067">
        <v>332586.52</v>
      </c>
      <c r="L4067">
        <v>39012.400000000001</v>
      </c>
      <c r="M4067">
        <v>291512.08</v>
      </c>
      <c r="N4067">
        <v>2062.04</v>
      </c>
      <c r="O4067">
        <v>0</v>
      </c>
      <c r="P4067" t="s">
        <v>107</v>
      </c>
      <c r="Q4067">
        <v>8</v>
      </c>
    </row>
    <row r="4068" spans="1:17" hidden="1" x14ac:dyDescent="0.2">
      <c r="A4068" t="str">
        <f t="shared" si="63"/>
        <v>396.9156</v>
      </c>
      <c r="B4068" t="s">
        <v>157</v>
      </c>
      <c r="C4068" t="s">
        <v>17</v>
      </c>
      <c r="D4068" t="s">
        <v>18</v>
      </c>
      <c r="E4068" t="s">
        <v>338</v>
      </c>
      <c r="F4068">
        <v>202112</v>
      </c>
      <c r="G4068">
        <v>0.1086</v>
      </c>
      <c r="H4068">
        <v>0.88270000000000004</v>
      </c>
      <c r="I4068">
        <v>8.7000000000000011E-3</v>
      </c>
      <c r="J4068">
        <v>0</v>
      </c>
      <c r="K4068">
        <v>26551395.57</v>
      </c>
      <c r="L4068">
        <v>2883481.56</v>
      </c>
      <c r="M4068">
        <v>23436916.859999999</v>
      </c>
      <c r="N4068">
        <v>230997.15</v>
      </c>
      <c r="O4068">
        <v>0</v>
      </c>
      <c r="P4068" t="s">
        <v>107</v>
      </c>
      <c r="Q4068">
        <v>8</v>
      </c>
    </row>
    <row r="4069" spans="1:17" hidden="1" x14ac:dyDescent="0.2">
      <c r="A4069" t="str">
        <f t="shared" si="63"/>
        <v>396.9156</v>
      </c>
      <c r="B4069" t="s">
        <v>158</v>
      </c>
      <c r="C4069" t="s">
        <v>17</v>
      </c>
      <c r="D4069" t="s">
        <v>18</v>
      </c>
      <c r="E4069" t="s">
        <v>338</v>
      </c>
      <c r="F4069">
        <v>202112</v>
      </c>
      <c r="G4069">
        <v>8.7300000000000003E-2</v>
      </c>
      <c r="H4069">
        <v>0.90400000000000003</v>
      </c>
      <c r="I4069">
        <v>8.7000000000000011E-3</v>
      </c>
      <c r="J4069">
        <v>0</v>
      </c>
      <c r="K4069">
        <v>138912.51999999999</v>
      </c>
      <c r="L4069">
        <v>12127.06</v>
      </c>
      <c r="M4069">
        <v>125576.92</v>
      </c>
      <c r="N4069">
        <v>1208.54</v>
      </c>
      <c r="O4069">
        <v>0</v>
      </c>
      <c r="P4069" t="s">
        <v>107</v>
      </c>
      <c r="Q4069">
        <v>8</v>
      </c>
    </row>
    <row r="4070" spans="1:17" hidden="1" x14ac:dyDescent="0.2">
      <c r="A4070" t="str">
        <f t="shared" si="63"/>
        <v>397.0156</v>
      </c>
      <c r="B4070" t="s">
        <v>159</v>
      </c>
      <c r="C4070" t="s">
        <v>17</v>
      </c>
      <c r="D4070" t="s">
        <v>18</v>
      </c>
      <c r="E4070" t="s">
        <v>338</v>
      </c>
      <c r="F4070">
        <v>202112</v>
      </c>
      <c r="G4070">
        <v>0.1173</v>
      </c>
      <c r="H4070">
        <v>0.87650000000000006</v>
      </c>
      <c r="I4070">
        <v>6.2000000000000006E-3</v>
      </c>
      <c r="J4070">
        <v>0</v>
      </c>
      <c r="K4070">
        <v>28349357.02</v>
      </c>
      <c r="L4070">
        <v>3325379.58</v>
      </c>
      <c r="M4070">
        <v>24848211.43</v>
      </c>
      <c r="N4070">
        <v>175766.01</v>
      </c>
      <c r="O4070">
        <v>0</v>
      </c>
      <c r="P4070" t="s">
        <v>107</v>
      </c>
      <c r="Q4070">
        <v>8</v>
      </c>
    </row>
    <row r="4071" spans="1:17" hidden="1" x14ac:dyDescent="0.2">
      <c r="A4071" t="str">
        <f t="shared" si="63"/>
        <v>397.0156</v>
      </c>
      <c r="B4071" t="s">
        <v>160</v>
      </c>
      <c r="C4071" t="s">
        <v>17</v>
      </c>
      <c r="D4071" t="s">
        <v>18</v>
      </c>
      <c r="E4071" t="s">
        <v>338</v>
      </c>
      <c r="F4071">
        <v>202112</v>
      </c>
      <c r="G4071">
        <v>0.1173</v>
      </c>
      <c r="H4071">
        <v>0.87650000000000006</v>
      </c>
      <c r="I4071">
        <v>6.2000000000000006E-3</v>
      </c>
      <c r="J4071">
        <v>0</v>
      </c>
      <c r="K4071">
        <v>459434.91000000003</v>
      </c>
      <c r="L4071">
        <v>53891.71</v>
      </c>
      <c r="M4071">
        <v>402694.7</v>
      </c>
      <c r="N4071">
        <v>2848.5</v>
      </c>
      <c r="O4071">
        <v>0</v>
      </c>
      <c r="P4071" t="s">
        <v>107</v>
      </c>
      <c r="Q4071">
        <v>8</v>
      </c>
    </row>
    <row r="4072" spans="1:17" hidden="1" x14ac:dyDescent="0.2">
      <c r="A4072" t="str">
        <f t="shared" si="63"/>
        <v>397.0156</v>
      </c>
      <c r="B4072" t="s">
        <v>161</v>
      </c>
      <c r="C4072" t="s">
        <v>17</v>
      </c>
      <c r="D4072" t="s">
        <v>18</v>
      </c>
      <c r="E4072" t="s">
        <v>338</v>
      </c>
      <c r="F4072">
        <v>202112</v>
      </c>
      <c r="G4072">
        <v>0.1173</v>
      </c>
      <c r="H4072">
        <v>0.87650000000000006</v>
      </c>
      <c r="I4072">
        <v>6.2000000000000006E-3</v>
      </c>
      <c r="J4072">
        <v>0</v>
      </c>
      <c r="K4072">
        <v>707422.71999999997</v>
      </c>
      <c r="L4072">
        <v>82980.69</v>
      </c>
      <c r="M4072">
        <v>620056.01</v>
      </c>
      <c r="N4072">
        <v>4386.0200000000004</v>
      </c>
      <c r="O4072">
        <v>0</v>
      </c>
      <c r="P4072" t="s">
        <v>107</v>
      </c>
      <c r="Q4072">
        <v>8</v>
      </c>
    </row>
    <row r="4073" spans="1:17" hidden="1" x14ac:dyDescent="0.2">
      <c r="A4073" t="str">
        <f t="shared" si="63"/>
        <v>397.0156</v>
      </c>
      <c r="B4073" t="s">
        <v>162</v>
      </c>
      <c r="C4073" t="s">
        <v>17</v>
      </c>
      <c r="D4073" t="s">
        <v>18</v>
      </c>
      <c r="E4073" t="s">
        <v>338</v>
      </c>
      <c r="F4073">
        <v>202112</v>
      </c>
      <c r="G4073">
        <v>0.1173</v>
      </c>
      <c r="H4073">
        <v>0.87650000000000006</v>
      </c>
      <c r="I4073">
        <v>6.2000000000000006E-3</v>
      </c>
      <c r="J4073">
        <v>0</v>
      </c>
      <c r="K4073">
        <v>131833.4</v>
      </c>
      <c r="L4073">
        <v>15464.06</v>
      </c>
      <c r="M4073">
        <v>115551.97</v>
      </c>
      <c r="N4073">
        <v>817.37</v>
      </c>
      <c r="O4073">
        <v>0</v>
      </c>
      <c r="P4073" t="s">
        <v>107</v>
      </c>
      <c r="Q4073">
        <v>8</v>
      </c>
    </row>
    <row r="4074" spans="1:17" hidden="1" x14ac:dyDescent="0.2">
      <c r="A4074" t="str">
        <f t="shared" si="63"/>
        <v>397.0156</v>
      </c>
      <c r="B4074" t="s">
        <v>163</v>
      </c>
      <c r="C4074" t="s">
        <v>17</v>
      </c>
      <c r="D4074" t="s">
        <v>18</v>
      </c>
      <c r="E4074" t="s">
        <v>338</v>
      </c>
      <c r="F4074">
        <v>202112</v>
      </c>
      <c r="G4074">
        <v>0.1086</v>
      </c>
      <c r="H4074">
        <v>0.88270000000000004</v>
      </c>
      <c r="I4074">
        <v>8.7000000000000011E-3</v>
      </c>
      <c r="J4074">
        <v>0</v>
      </c>
      <c r="K4074">
        <v>1796964.54</v>
      </c>
      <c r="L4074">
        <v>195150.35</v>
      </c>
      <c r="M4074">
        <v>1586180.6</v>
      </c>
      <c r="N4074">
        <v>15633.59</v>
      </c>
      <c r="O4074">
        <v>0</v>
      </c>
      <c r="P4074" t="s">
        <v>107</v>
      </c>
      <c r="Q4074">
        <v>8</v>
      </c>
    </row>
    <row r="4075" spans="1:17" hidden="1" x14ac:dyDescent="0.2">
      <c r="A4075" t="str">
        <f t="shared" si="63"/>
        <v>397.0156</v>
      </c>
      <c r="B4075" t="s">
        <v>164</v>
      </c>
      <c r="C4075" t="s">
        <v>17</v>
      </c>
      <c r="D4075" t="s">
        <v>18</v>
      </c>
      <c r="E4075" t="s">
        <v>338</v>
      </c>
      <c r="F4075">
        <v>202112</v>
      </c>
      <c r="G4075">
        <v>8.7300000000000003E-2</v>
      </c>
      <c r="H4075">
        <v>0.90400000000000003</v>
      </c>
      <c r="I4075">
        <v>8.7000000000000011E-3</v>
      </c>
      <c r="J4075">
        <v>0</v>
      </c>
      <c r="K4075">
        <v>14242907.58</v>
      </c>
      <c r="L4075">
        <v>1243405.83</v>
      </c>
      <c r="M4075">
        <v>12875588.460000001</v>
      </c>
      <c r="N4075">
        <v>123913.29000000001</v>
      </c>
      <c r="O4075">
        <v>0</v>
      </c>
      <c r="P4075" t="s">
        <v>107</v>
      </c>
      <c r="Q4075">
        <v>8</v>
      </c>
    </row>
    <row r="4076" spans="1:17" hidden="1" x14ac:dyDescent="0.2">
      <c r="A4076" t="str">
        <f t="shared" si="63"/>
        <v>397.1156</v>
      </c>
      <c r="B4076" t="s">
        <v>165</v>
      </c>
      <c r="C4076" t="s">
        <v>17</v>
      </c>
      <c r="D4076" t="s">
        <v>18</v>
      </c>
      <c r="E4076" t="s">
        <v>338</v>
      </c>
      <c r="F4076">
        <v>202112</v>
      </c>
      <c r="G4076">
        <v>0.1173</v>
      </c>
      <c r="H4076">
        <v>0.87650000000000006</v>
      </c>
      <c r="I4076">
        <v>6.2000000000000006E-3</v>
      </c>
      <c r="J4076">
        <v>0</v>
      </c>
      <c r="K4076">
        <v>15097.28</v>
      </c>
      <c r="L4076">
        <v>1770.91</v>
      </c>
      <c r="M4076">
        <v>13232.77</v>
      </c>
      <c r="N4076">
        <v>93.600000000000009</v>
      </c>
      <c r="O4076">
        <v>0</v>
      </c>
      <c r="P4076" t="s">
        <v>107</v>
      </c>
      <c r="Q4076">
        <v>8</v>
      </c>
    </row>
    <row r="4077" spans="1:17" hidden="1" x14ac:dyDescent="0.2">
      <c r="A4077" t="str">
        <f t="shared" si="63"/>
        <v>397.1156</v>
      </c>
      <c r="B4077" t="s">
        <v>166</v>
      </c>
      <c r="C4077" t="s">
        <v>17</v>
      </c>
      <c r="D4077" t="s">
        <v>18</v>
      </c>
      <c r="E4077" t="s">
        <v>338</v>
      </c>
      <c r="F4077">
        <v>202112</v>
      </c>
      <c r="G4077">
        <v>0.1086</v>
      </c>
      <c r="H4077">
        <v>0.88270000000000004</v>
      </c>
      <c r="I4077">
        <v>8.7000000000000011E-3</v>
      </c>
      <c r="J4077">
        <v>0</v>
      </c>
      <c r="K4077">
        <v>104221</v>
      </c>
      <c r="L4077">
        <v>11318.4</v>
      </c>
      <c r="M4077">
        <v>91995.88</v>
      </c>
      <c r="N4077">
        <v>906.72</v>
      </c>
      <c r="O4077">
        <v>0</v>
      </c>
      <c r="P4077" t="s">
        <v>107</v>
      </c>
      <c r="Q4077">
        <v>8</v>
      </c>
    </row>
    <row r="4078" spans="1:17" hidden="1" x14ac:dyDescent="0.2">
      <c r="A4078" t="str">
        <f t="shared" si="63"/>
        <v>398.0156</v>
      </c>
      <c r="B4078" t="s">
        <v>167</v>
      </c>
      <c r="C4078" t="s">
        <v>17</v>
      </c>
      <c r="D4078" t="s">
        <v>18</v>
      </c>
      <c r="E4078" t="s">
        <v>338</v>
      </c>
      <c r="F4078">
        <v>202112</v>
      </c>
      <c r="G4078">
        <v>0.1173</v>
      </c>
      <c r="H4078">
        <v>0.87650000000000006</v>
      </c>
      <c r="I4078">
        <v>6.2000000000000006E-3</v>
      </c>
      <c r="J4078">
        <v>0</v>
      </c>
      <c r="K4078">
        <v>593440.46</v>
      </c>
      <c r="L4078">
        <v>69610.570000000007</v>
      </c>
      <c r="M4078">
        <v>520150.56</v>
      </c>
      <c r="N4078">
        <v>3679.33</v>
      </c>
      <c r="O4078">
        <v>0</v>
      </c>
      <c r="P4078" t="s">
        <v>107</v>
      </c>
      <c r="Q4078">
        <v>8</v>
      </c>
    </row>
    <row r="4079" spans="1:17" hidden="1" x14ac:dyDescent="0.2">
      <c r="A4079" t="str">
        <f t="shared" si="63"/>
        <v>398.0156</v>
      </c>
      <c r="B4079" t="s">
        <v>168</v>
      </c>
      <c r="C4079" t="s">
        <v>17</v>
      </c>
      <c r="D4079" t="s">
        <v>18</v>
      </c>
      <c r="E4079" t="s">
        <v>338</v>
      </c>
      <c r="F4079">
        <v>202112</v>
      </c>
      <c r="G4079">
        <v>0.1086</v>
      </c>
      <c r="H4079">
        <v>0.88270000000000004</v>
      </c>
      <c r="I4079">
        <v>8.7000000000000011E-3</v>
      </c>
      <c r="J4079">
        <v>0</v>
      </c>
      <c r="K4079">
        <v>1952089.75</v>
      </c>
      <c r="L4079">
        <v>211996.95</v>
      </c>
      <c r="M4079">
        <v>1723109.62</v>
      </c>
      <c r="N4079">
        <v>16983.18</v>
      </c>
      <c r="O4079">
        <v>0</v>
      </c>
      <c r="P4079" t="s">
        <v>107</v>
      </c>
      <c r="Q4079">
        <v>8</v>
      </c>
    </row>
    <row r="4080" spans="1:17" hidden="1" x14ac:dyDescent="0.2">
      <c r="A4080" t="str">
        <f t="shared" si="63"/>
        <v>303.0156</v>
      </c>
      <c r="B4080" t="s">
        <v>169</v>
      </c>
      <c r="C4080" t="s">
        <v>170</v>
      </c>
      <c r="D4080" t="s">
        <v>18</v>
      </c>
      <c r="E4080" t="s">
        <v>338</v>
      </c>
      <c r="F4080">
        <v>202112</v>
      </c>
      <c r="G4080">
        <v>8.4100000000000008E-2</v>
      </c>
      <c r="H4080">
        <v>0.77690000000000003</v>
      </c>
      <c r="I4080">
        <v>0.1331</v>
      </c>
      <c r="J4080">
        <v>5.8999999999999999E-3</v>
      </c>
      <c r="K4080">
        <v>15924533.48</v>
      </c>
      <c r="L4080">
        <v>1339253.27</v>
      </c>
      <c r="M4080">
        <v>12371770.060000001</v>
      </c>
      <c r="N4080">
        <v>2119555.4</v>
      </c>
      <c r="O4080">
        <v>93954.75</v>
      </c>
      <c r="P4080" t="s">
        <v>171</v>
      </c>
      <c r="Q4080">
        <v>10</v>
      </c>
    </row>
    <row r="4081" spans="1:17" hidden="1" x14ac:dyDescent="0.2">
      <c r="A4081" t="str">
        <f t="shared" si="63"/>
        <v>303.0156</v>
      </c>
      <c r="B4081" t="s">
        <v>172</v>
      </c>
      <c r="C4081" t="s">
        <v>170</v>
      </c>
      <c r="D4081" t="s">
        <v>18</v>
      </c>
      <c r="E4081" t="s">
        <v>338</v>
      </c>
      <c r="F4081">
        <v>202112</v>
      </c>
      <c r="G4081">
        <v>8.4100000000000008E-2</v>
      </c>
      <c r="H4081">
        <v>0.77690000000000003</v>
      </c>
      <c r="I4081">
        <v>0.1331</v>
      </c>
      <c r="J4081">
        <v>5.8999999999999999E-3</v>
      </c>
      <c r="K4081">
        <v>587449.4</v>
      </c>
      <c r="L4081">
        <v>49404.49</v>
      </c>
      <c r="M4081">
        <v>456389.44</v>
      </c>
      <c r="N4081">
        <v>78189.52</v>
      </c>
      <c r="O4081">
        <v>3465.9500000000003</v>
      </c>
      <c r="P4081" t="s">
        <v>171</v>
      </c>
      <c r="Q4081">
        <v>10</v>
      </c>
    </row>
    <row r="4082" spans="1:17" hidden="1" x14ac:dyDescent="0.2">
      <c r="A4082" t="str">
        <f t="shared" si="63"/>
        <v>303.0156</v>
      </c>
      <c r="B4082" t="s">
        <v>173</v>
      </c>
      <c r="C4082" t="s">
        <v>170</v>
      </c>
      <c r="D4082" t="s">
        <v>18</v>
      </c>
      <c r="E4082" t="s">
        <v>338</v>
      </c>
      <c r="F4082">
        <v>202112</v>
      </c>
      <c r="G4082">
        <v>8.4100000000000008E-2</v>
      </c>
      <c r="H4082">
        <v>0.77690000000000003</v>
      </c>
      <c r="I4082">
        <v>0.1331</v>
      </c>
      <c r="J4082">
        <v>5.8999999999999999E-3</v>
      </c>
      <c r="K4082">
        <v>754415.14</v>
      </c>
      <c r="L4082">
        <v>63446.32</v>
      </c>
      <c r="M4082">
        <v>586105.12</v>
      </c>
      <c r="N4082">
        <v>100412.65000000001</v>
      </c>
      <c r="O4082">
        <v>4451.05</v>
      </c>
      <c r="P4082" t="s">
        <v>171</v>
      </c>
      <c r="Q4082">
        <v>10</v>
      </c>
    </row>
    <row r="4083" spans="1:17" hidden="1" x14ac:dyDescent="0.2">
      <c r="A4083" t="str">
        <f t="shared" si="63"/>
        <v>304.0156</v>
      </c>
      <c r="B4083" t="s">
        <v>174</v>
      </c>
      <c r="C4083" t="s">
        <v>170</v>
      </c>
      <c r="D4083" t="s">
        <v>18</v>
      </c>
      <c r="E4083" t="s">
        <v>338</v>
      </c>
      <c r="F4083">
        <v>202112</v>
      </c>
      <c r="G4083">
        <v>0.1096</v>
      </c>
      <c r="H4083">
        <v>0.76270000000000004</v>
      </c>
      <c r="I4083">
        <v>0.12240000000000001</v>
      </c>
      <c r="J4083">
        <v>5.3E-3</v>
      </c>
      <c r="K4083">
        <v>0</v>
      </c>
      <c r="L4083">
        <v>0</v>
      </c>
      <c r="M4083">
        <v>0</v>
      </c>
      <c r="N4083">
        <v>0</v>
      </c>
      <c r="O4083">
        <v>0</v>
      </c>
      <c r="P4083" t="s">
        <v>175</v>
      </c>
      <c r="Q4083">
        <v>11</v>
      </c>
    </row>
    <row r="4084" spans="1:17" hidden="1" x14ac:dyDescent="0.2">
      <c r="A4084" t="str">
        <f t="shared" si="63"/>
        <v>305.0156</v>
      </c>
      <c r="B4084" t="s">
        <v>176</v>
      </c>
      <c r="C4084" t="s">
        <v>170</v>
      </c>
      <c r="D4084" t="s">
        <v>18</v>
      </c>
      <c r="E4084" t="s">
        <v>338</v>
      </c>
      <c r="F4084">
        <v>202112</v>
      </c>
      <c r="G4084">
        <v>0.1096</v>
      </c>
      <c r="H4084">
        <v>0.76270000000000004</v>
      </c>
      <c r="I4084">
        <v>0.12240000000000001</v>
      </c>
      <c r="J4084">
        <v>5.3E-3</v>
      </c>
      <c r="K4084">
        <v>0</v>
      </c>
      <c r="L4084">
        <v>0</v>
      </c>
      <c r="M4084">
        <v>0</v>
      </c>
      <c r="N4084">
        <v>0</v>
      </c>
      <c r="O4084">
        <v>0</v>
      </c>
      <c r="P4084" t="s">
        <v>175</v>
      </c>
      <c r="Q4084">
        <v>11</v>
      </c>
    </row>
    <row r="4085" spans="1:17" hidden="1" x14ac:dyDescent="0.2">
      <c r="A4085" t="str">
        <f t="shared" si="63"/>
        <v>307.0156</v>
      </c>
      <c r="B4085" t="s">
        <v>177</v>
      </c>
      <c r="C4085" t="s">
        <v>170</v>
      </c>
      <c r="D4085" t="s">
        <v>18</v>
      </c>
      <c r="E4085" t="s">
        <v>338</v>
      </c>
      <c r="F4085">
        <v>202112</v>
      </c>
      <c r="G4085">
        <v>0.1096</v>
      </c>
      <c r="H4085">
        <v>0.76270000000000004</v>
      </c>
      <c r="I4085">
        <v>0.12240000000000001</v>
      </c>
      <c r="J4085">
        <v>5.3E-3</v>
      </c>
      <c r="K4085">
        <v>0</v>
      </c>
      <c r="L4085">
        <v>0</v>
      </c>
      <c r="M4085">
        <v>0</v>
      </c>
      <c r="N4085">
        <v>0</v>
      </c>
      <c r="O4085">
        <v>0</v>
      </c>
      <c r="P4085" t="s">
        <v>175</v>
      </c>
      <c r="Q4085">
        <v>11</v>
      </c>
    </row>
    <row r="4086" spans="1:17" hidden="1" x14ac:dyDescent="0.2">
      <c r="A4086" t="str">
        <f t="shared" si="63"/>
        <v>311.0156</v>
      </c>
      <c r="B4086" t="s">
        <v>178</v>
      </c>
      <c r="C4086" t="s">
        <v>170</v>
      </c>
      <c r="D4086" t="s">
        <v>18</v>
      </c>
      <c r="E4086" t="s">
        <v>338</v>
      </c>
      <c r="F4086">
        <v>202112</v>
      </c>
      <c r="G4086">
        <v>0.1096</v>
      </c>
      <c r="H4086">
        <v>0.76270000000000004</v>
      </c>
      <c r="I4086">
        <v>0.12240000000000001</v>
      </c>
      <c r="J4086">
        <v>5.3E-3</v>
      </c>
      <c r="K4086">
        <v>0</v>
      </c>
      <c r="L4086">
        <v>0</v>
      </c>
      <c r="M4086">
        <v>0</v>
      </c>
      <c r="N4086">
        <v>0</v>
      </c>
      <c r="O4086">
        <v>0</v>
      </c>
      <c r="P4086" t="s">
        <v>175</v>
      </c>
      <c r="Q4086">
        <v>11</v>
      </c>
    </row>
    <row r="4087" spans="1:17" hidden="1" x14ac:dyDescent="0.2">
      <c r="A4087" t="str">
        <f t="shared" si="63"/>
        <v>320.0156</v>
      </c>
      <c r="B4087" t="s">
        <v>179</v>
      </c>
      <c r="C4087" t="s">
        <v>170</v>
      </c>
      <c r="D4087" t="s">
        <v>18</v>
      </c>
      <c r="E4087" t="s">
        <v>338</v>
      </c>
      <c r="F4087">
        <v>202112</v>
      </c>
      <c r="G4087">
        <v>0.1096</v>
      </c>
      <c r="H4087">
        <v>0.76270000000000004</v>
      </c>
      <c r="I4087">
        <v>0.12240000000000001</v>
      </c>
      <c r="J4087">
        <v>5.3E-3</v>
      </c>
      <c r="K4087">
        <v>0</v>
      </c>
      <c r="L4087">
        <v>0</v>
      </c>
      <c r="M4087">
        <v>0</v>
      </c>
      <c r="N4087">
        <v>0</v>
      </c>
      <c r="O4087">
        <v>0</v>
      </c>
      <c r="P4087" t="s">
        <v>175</v>
      </c>
      <c r="Q4087">
        <v>11</v>
      </c>
    </row>
    <row r="4088" spans="1:17" hidden="1" x14ac:dyDescent="0.2">
      <c r="A4088" t="str">
        <f t="shared" si="63"/>
        <v>360.0156</v>
      </c>
      <c r="B4088" t="s">
        <v>180</v>
      </c>
      <c r="C4088" t="s">
        <v>170</v>
      </c>
      <c r="D4088" t="s">
        <v>18</v>
      </c>
      <c r="E4088" t="s">
        <v>338</v>
      </c>
      <c r="F4088">
        <v>202112</v>
      </c>
      <c r="G4088">
        <v>0.1096</v>
      </c>
      <c r="H4088">
        <v>0.76270000000000004</v>
      </c>
      <c r="I4088">
        <v>0.12240000000000001</v>
      </c>
      <c r="J4088">
        <v>5.3E-3</v>
      </c>
      <c r="K4088">
        <v>211968</v>
      </c>
      <c r="L4088">
        <v>23231.69</v>
      </c>
      <c r="M4088">
        <v>161668</v>
      </c>
      <c r="N4088">
        <v>25944.880000000001</v>
      </c>
      <c r="O4088">
        <v>1123.43</v>
      </c>
      <c r="P4088" t="s">
        <v>181</v>
      </c>
      <c r="Q4088">
        <v>15</v>
      </c>
    </row>
    <row r="4089" spans="1:17" hidden="1" x14ac:dyDescent="0.2">
      <c r="A4089" t="str">
        <f t="shared" si="63"/>
        <v>361.0156</v>
      </c>
      <c r="B4089" t="s">
        <v>182</v>
      </c>
      <c r="C4089" t="s">
        <v>170</v>
      </c>
      <c r="D4089" t="s">
        <v>18</v>
      </c>
      <c r="E4089" t="s">
        <v>338</v>
      </c>
      <c r="F4089">
        <v>202112</v>
      </c>
      <c r="G4089">
        <v>0.1096</v>
      </c>
      <c r="H4089">
        <v>0.76270000000000004</v>
      </c>
      <c r="I4089">
        <v>0.12240000000000001</v>
      </c>
      <c r="J4089">
        <v>5.3E-3</v>
      </c>
      <c r="K4089">
        <v>7340049.5099999998</v>
      </c>
      <c r="L4089">
        <v>804469.43</v>
      </c>
      <c r="M4089">
        <v>5598255.75</v>
      </c>
      <c r="N4089">
        <v>898422.06</v>
      </c>
      <c r="O4089">
        <v>38902.270000000004</v>
      </c>
      <c r="P4089" t="s">
        <v>181</v>
      </c>
      <c r="Q4089">
        <v>15</v>
      </c>
    </row>
    <row r="4090" spans="1:17" hidden="1" x14ac:dyDescent="0.2">
      <c r="A4090" t="str">
        <f t="shared" si="63"/>
        <v>362.0156</v>
      </c>
      <c r="B4090" t="s">
        <v>183</v>
      </c>
      <c r="C4090" t="s">
        <v>170</v>
      </c>
      <c r="D4090" t="s">
        <v>18</v>
      </c>
      <c r="E4090" t="s">
        <v>338</v>
      </c>
      <c r="F4090">
        <v>202112</v>
      </c>
      <c r="G4090">
        <v>0.1096</v>
      </c>
      <c r="H4090">
        <v>0.76270000000000004</v>
      </c>
      <c r="I4090">
        <v>0.12240000000000001</v>
      </c>
      <c r="J4090">
        <v>5.3E-3</v>
      </c>
      <c r="K4090">
        <v>10531512.98</v>
      </c>
      <c r="L4090">
        <v>1154253.82</v>
      </c>
      <c r="M4090">
        <v>8032384.9500000002</v>
      </c>
      <c r="N4090">
        <v>1289057.19</v>
      </c>
      <c r="O4090">
        <v>55817.020000000004</v>
      </c>
      <c r="P4090" t="s">
        <v>181</v>
      </c>
      <c r="Q4090">
        <v>15</v>
      </c>
    </row>
    <row r="4091" spans="1:17" hidden="1" x14ac:dyDescent="0.2">
      <c r="A4091" t="str">
        <f t="shared" si="63"/>
        <v>363.0156</v>
      </c>
      <c r="B4091" t="s">
        <v>184</v>
      </c>
      <c r="C4091" t="s">
        <v>170</v>
      </c>
      <c r="D4091" t="s">
        <v>18</v>
      </c>
      <c r="E4091" t="s">
        <v>338</v>
      </c>
      <c r="F4091">
        <v>202112</v>
      </c>
      <c r="G4091">
        <v>0.1096</v>
      </c>
      <c r="H4091">
        <v>0.76270000000000004</v>
      </c>
      <c r="I4091">
        <v>0.12240000000000001</v>
      </c>
      <c r="J4091">
        <v>5.3E-3</v>
      </c>
      <c r="K4091">
        <v>3099846.42</v>
      </c>
      <c r="L4091">
        <v>339743.17</v>
      </c>
      <c r="M4091">
        <v>2364252.87</v>
      </c>
      <c r="N4091">
        <v>379421.2</v>
      </c>
      <c r="O4091">
        <v>16429.18</v>
      </c>
      <c r="P4091" t="s">
        <v>181</v>
      </c>
      <c r="Q4091">
        <v>15</v>
      </c>
    </row>
    <row r="4092" spans="1:17" hidden="1" x14ac:dyDescent="0.2">
      <c r="A4092" t="str">
        <f t="shared" si="63"/>
        <v>363.1156</v>
      </c>
      <c r="B4092" t="s">
        <v>185</v>
      </c>
      <c r="C4092" t="s">
        <v>170</v>
      </c>
      <c r="D4092" t="s">
        <v>18</v>
      </c>
      <c r="E4092" t="s">
        <v>338</v>
      </c>
      <c r="F4092">
        <v>202112</v>
      </c>
      <c r="G4092">
        <v>0.1096</v>
      </c>
      <c r="H4092">
        <v>0.76270000000000004</v>
      </c>
      <c r="I4092">
        <v>0.12240000000000001</v>
      </c>
      <c r="J4092">
        <v>5.3E-3</v>
      </c>
      <c r="K4092">
        <v>6563609.2699999996</v>
      </c>
      <c r="L4092">
        <v>719371.58</v>
      </c>
      <c r="M4092">
        <v>5006064.79</v>
      </c>
      <c r="N4092">
        <v>803385.77</v>
      </c>
      <c r="O4092">
        <v>34787.129999999997</v>
      </c>
      <c r="P4092" t="s">
        <v>181</v>
      </c>
      <c r="Q4092">
        <v>15</v>
      </c>
    </row>
    <row r="4093" spans="1:17" hidden="1" x14ac:dyDescent="0.2">
      <c r="A4093" t="str">
        <f t="shared" si="63"/>
        <v>363.2156</v>
      </c>
      <c r="B4093" t="s">
        <v>186</v>
      </c>
      <c r="C4093" t="s">
        <v>170</v>
      </c>
      <c r="D4093" t="s">
        <v>18</v>
      </c>
      <c r="E4093" t="s">
        <v>338</v>
      </c>
      <c r="F4093">
        <v>202112</v>
      </c>
      <c r="G4093">
        <v>0.1096</v>
      </c>
      <c r="H4093">
        <v>0.76270000000000004</v>
      </c>
      <c r="I4093">
        <v>0.12240000000000001</v>
      </c>
      <c r="J4093">
        <v>5.3E-3</v>
      </c>
      <c r="K4093">
        <v>2184403.7999999998</v>
      </c>
      <c r="L4093">
        <v>239410.66</v>
      </c>
      <c r="M4093">
        <v>1666044.77</v>
      </c>
      <c r="N4093">
        <v>267371.03000000003</v>
      </c>
      <c r="O4093">
        <v>11577.34</v>
      </c>
      <c r="P4093" t="s">
        <v>181</v>
      </c>
      <c r="Q4093">
        <v>15</v>
      </c>
    </row>
    <row r="4094" spans="1:17" hidden="1" x14ac:dyDescent="0.2">
      <c r="A4094" t="str">
        <f t="shared" si="63"/>
        <v>363.3156</v>
      </c>
      <c r="B4094" t="s">
        <v>187</v>
      </c>
      <c r="C4094" t="s">
        <v>170</v>
      </c>
      <c r="D4094" t="s">
        <v>18</v>
      </c>
      <c r="E4094" t="s">
        <v>338</v>
      </c>
      <c r="F4094">
        <v>202112</v>
      </c>
      <c r="G4094">
        <v>0.1096</v>
      </c>
      <c r="H4094">
        <v>0.76270000000000004</v>
      </c>
      <c r="I4094">
        <v>0.12240000000000001</v>
      </c>
      <c r="J4094">
        <v>5.3E-3</v>
      </c>
      <c r="K4094">
        <v>2645550.0300000003</v>
      </c>
      <c r="L4094">
        <v>289952.28000000003</v>
      </c>
      <c r="M4094">
        <v>2017761.01</v>
      </c>
      <c r="N4094">
        <v>323815.32</v>
      </c>
      <c r="O4094">
        <v>14021.42</v>
      </c>
      <c r="P4094" t="s">
        <v>181</v>
      </c>
      <c r="Q4094">
        <v>15</v>
      </c>
    </row>
    <row r="4095" spans="1:17" hidden="1" x14ac:dyDescent="0.2">
      <c r="A4095" t="str">
        <f t="shared" si="63"/>
        <v>363.5156</v>
      </c>
      <c r="B4095" t="s">
        <v>188</v>
      </c>
      <c r="C4095" t="s">
        <v>170</v>
      </c>
      <c r="D4095" t="s">
        <v>18</v>
      </c>
      <c r="E4095" t="s">
        <v>338</v>
      </c>
      <c r="F4095">
        <v>202112</v>
      </c>
      <c r="G4095">
        <v>0.1096</v>
      </c>
      <c r="H4095">
        <v>0.76270000000000004</v>
      </c>
      <c r="I4095">
        <v>0.12240000000000001</v>
      </c>
      <c r="J4095">
        <v>5.3E-3</v>
      </c>
      <c r="K4095">
        <v>15526173.59</v>
      </c>
      <c r="L4095">
        <v>1701668.63</v>
      </c>
      <c r="M4095">
        <v>11841812.59</v>
      </c>
      <c r="N4095">
        <v>1900403.65</v>
      </c>
      <c r="O4095">
        <v>82288.72</v>
      </c>
      <c r="P4095" t="s">
        <v>181</v>
      </c>
      <c r="Q4095">
        <v>15</v>
      </c>
    </row>
    <row r="4096" spans="1:17" hidden="1" x14ac:dyDescent="0.2">
      <c r="A4096" t="str">
        <f t="shared" si="63"/>
        <v>374.0156</v>
      </c>
      <c r="B4096" t="s">
        <v>189</v>
      </c>
      <c r="C4096" t="s">
        <v>170</v>
      </c>
      <c r="D4096" t="s">
        <v>18</v>
      </c>
      <c r="E4096" t="s">
        <v>338</v>
      </c>
      <c r="F4096">
        <v>202112</v>
      </c>
      <c r="G4096">
        <v>8.4100000000000008E-2</v>
      </c>
      <c r="H4096">
        <v>0.77690000000000003</v>
      </c>
      <c r="I4096">
        <v>0.1331</v>
      </c>
      <c r="J4096">
        <v>5.8999999999999999E-3</v>
      </c>
      <c r="K4096">
        <v>47818.32</v>
      </c>
      <c r="L4096">
        <v>4021.52</v>
      </c>
      <c r="M4096">
        <v>37150.050000000003</v>
      </c>
      <c r="N4096">
        <v>6364.62</v>
      </c>
      <c r="O4096">
        <v>282.13</v>
      </c>
      <c r="P4096" t="s">
        <v>190</v>
      </c>
      <c r="Q4096">
        <v>18</v>
      </c>
    </row>
    <row r="4097" spans="1:17" hidden="1" x14ac:dyDescent="0.2">
      <c r="A4097" t="str">
        <f t="shared" si="63"/>
        <v>374.0156</v>
      </c>
      <c r="B4097" t="s">
        <v>191</v>
      </c>
      <c r="C4097" t="s">
        <v>170</v>
      </c>
      <c r="D4097" t="s">
        <v>18</v>
      </c>
      <c r="E4097" t="s">
        <v>338</v>
      </c>
      <c r="F4097">
        <v>202112</v>
      </c>
      <c r="G4097">
        <v>8.4100000000000008E-2</v>
      </c>
      <c r="H4097">
        <v>0.77690000000000003</v>
      </c>
      <c r="I4097">
        <v>0.1331</v>
      </c>
      <c r="J4097">
        <v>5.8999999999999999E-3</v>
      </c>
      <c r="K4097">
        <v>5400</v>
      </c>
      <c r="L4097">
        <v>454.14</v>
      </c>
      <c r="M4097">
        <v>4195.26</v>
      </c>
      <c r="N4097">
        <v>718.74</v>
      </c>
      <c r="O4097">
        <v>31.86</v>
      </c>
      <c r="P4097" t="s">
        <v>190</v>
      </c>
      <c r="Q4097">
        <v>18</v>
      </c>
    </row>
    <row r="4098" spans="1:17" hidden="1" x14ac:dyDescent="0.2">
      <c r="A4098" t="str">
        <f t="shared" si="63"/>
        <v>374.1156</v>
      </c>
      <c r="B4098" t="s">
        <v>192</v>
      </c>
      <c r="C4098" t="s">
        <v>170</v>
      </c>
      <c r="D4098" t="s">
        <v>18</v>
      </c>
      <c r="E4098" t="s">
        <v>338</v>
      </c>
      <c r="F4098">
        <v>202112</v>
      </c>
      <c r="G4098">
        <v>8.4100000000000008E-2</v>
      </c>
      <c r="H4098">
        <v>0.77690000000000003</v>
      </c>
      <c r="I4098">
        <v>0.1331</v>
      </c>
      <c r="J4098">
        <v>5.8999999999999999E-3</v>
      </c>
      <c r="K4098">
        <v>790931</v>
      </c>
      <c r="L4098">
        <v>66517.3</v>
      </c>
      <c r="M4098">
        <v>614474.29</v>
      </c>
      <c r="N4098">
        <v>105272.92</v>
      </c>
      <c r="O4098">
        <v>4666.49</v>
      </c>
      <c r="P4098" t="s">
        <v>190</v>
      </c>
      <c r="Q4098">
        <v>18</v>
      </c>
    </row>
    <row r="4099" spans="1:17" hidden="1" x14ac:dyDescent="0.2">
      <c r="A4099" t="str">
        <f t="shared" ref="A4099:A4162" si="64">_xlfn.CONCAT(MID(B4099,3,5),E4099)</f>
        <v>374.1156</v>
      </c>
      <c r="B4099" t="s">
        <v>193</v>
      </c>
      <c r="C4099" t="s">
        <v>170</v>
      </c>
      <c r="D4099" t="s">
        <v>18</v>
      </c>
      <c r="E4099" t="s">
        <v>338</v>
      </c>
      <c r="F4099">
        <v>202112</v>
      </c>
      <c r="G4099">
        <v>8.4100000000000008E-2</v>
      </c>
      <c r="H4099">
        <v>0.77690000000000003</v>
      </c>
      <c r="I4099">
        <v>0.1331</v>
      </c>
      <c r="J4099">
        <v>5.8999999999999999E-3</v>
      </c>
      <c r="K4099">
        <v>378601</v>
      </c>
      <c r="L4099">
        <v>31840.34</v>
      </c>
      <c r="M4099">
        <v>294135.12</v>
      </c>
      <c r="N4099">
        <v>50391.79</v>
      </c>
      <c r="O4099">
        <v>2233.75</v>
      </c>
      <c r="P4099" t="s">
        <v>190</v>
      </c>
      <c r="Q4099">
        <v>18</v>
      </c>
    </row>
    <row r="4100" spans="1:17" hidden="1" x14ac:dyDescent="0.2">
      <c r="A4100" t="str">
        <f t="shared" si="64"/>
        <v>375.0156</v>
      </c>
      <c r="B4100" t="s">
        <v>194</v>
      </c>
      <c r="C4100" t="s">
        <v>170</v>
      </c>
      <c r="D4100" t="s">
        <v>18</v>
      </c>
      <c r="E4100" t="s">
        <v>338</v>
      </c>
      <c r="F4100">
        <v>202112</v>
      </c>
      <c r="G4100">
        <v>8.4100000000000008E-2</v>
      </c>
      <c r="H4100">
        <v>0.77690000000000003</v>
      </c>
      <c r="I4100">
        <v>0.1331</v>
      </c>
      <c r="J4100">
        <v>5.8999999999999999E-3</v>
      </c>
      <c r="K4100">
        <v>4509</v>
      </c>
      <c r="L4100">
        <v>379.21</v>
      </c>
      <c r="M4100">
        <v>3503.04</v>
      </c>
      <c r="N4100">
        <v>600.15</v>
      </c>
      <c r="O4100">
        <v>26.6</v>
      </c>
      <c r="P4100" t="s">
        <v>190</v>
      </c>
      <c r="Q4100">
        <v>18</v>
      </c>
    </row>
    <row r="4101" spans="1:17" hidden="1" x14ac:dyDescent="0.2">
      <c r="A4101" t="str">
        <f t="shared" si="64"/>
        <v>375.0156</v>
      </c>
      <c r="B4101" t="s">
        <v>195</v>
      </c>
      <c r="C4101" t="s">
        <v>170</v>
      </c>
      <c r="D4101" t="s">
        <v>18</v>
      </c>
      <c r="E4101" t="s">
        <v>338</v>
      </c>
      <c r="F4101">
        <v>202112</v>
      </c>
      <c r="G4101">
        <v>8.4100000000000008E-2</v>
      </c>
      <c r="H4101">
        <v>0.77690000000000003</v>
      </c>
      <c r="I4101">
        <v>0.1331</v>
      </c>
      <c r="J4101">
        <v>5.8999999999999999E-3</v>
      </c>
      <c r="K4101">
        <v>9962</v>
      </c>
      <c r="L4101">
        <v>837.80000000000007</v>
      </c>
      <c r="M4101">
        <v>7739.4800000000005</v>
      </c>
      <c r="N4101">
        <v>1325.94</v>
      </c>
      <c r="O4101">
        <v>58.78</v>
      </c>
      <c r="P4101" t="s">
        <v>190</v>
      </c>
      <c r="Q4101">
        <v>18</v>
      </c>
    </row>
    <row r="4102" spans="1:17" hidden="1" x14ac:dyDescent="0.2">
      <c r="A4102" t="str">
        <f t="shared" si="64"/>
        <v>376.0156</v>
      </c>
      <c r="B4102" t="s">
        <v>196</v>
      </c>
      <c r="C4102" t="s">
        <v>170</v>
      </c>
      <c r="D4102" t="s">
        <v>18</v>
      </c>
      <c r="E4102" t="s">
        <v>338</v>
      </c>
      <c r="F4102">
        <v>202112</v>
      </c>
      <c r="G4102">
        <v>8.4100000000000008E-2</v>
      </c>
      <c r="H4102">
        <v>0.77690000000000003</v>
      </c>
      <c r="I4102">
        <v>0.1331</v>
      </c>
      <c r="J4102">
        <v>5.8999999999999999E-3</v>
      </c>
      <c r="K4102">
        <v>20007877.98</v>
      </c>
      <c r="L4102">
        <v>1682662.54</v>
      </c>
      <c r="M4102">
        <v>15544120.4</v>
      </c>
      <c r="N4102">
        <v>2663048.56</v>
      </c>
      <c r="O4102">
        <v>118046.48</v>
      </c>
      <c r="P4102" t="s">
        <v>190</v>
      </c>
      <c r="Q4102">
        <v>18</v>
      </c>
    </row>
    <row r="4103" spans="1:17" hidden="1" x14ac:dyDescent="0.2">
      <c r="A4103" t="str">
        <f t="shared" si="64"/>
        <v>376.0156</v>
      </c>
      <c r="B4103" t="s">
        <v>197</v>
      </c>
      <c r="C4103" t="s">
        <v>170</v>
      </c>
      <c r="D4103" t="s">
        <v>18</v>
      </c>
      <c r="E4103" t="s">
        <v>338</v>
      </c>
      <c r="F4103">
        <v>202112</v>
      </c>
      <c r="G4103">
        <v>8.4100000000000008E-2</v>
      </c>
      <c r="H4103">
        <v>0.77690000000000003</v>
      </c>
      <c r="I4103">
        <v>0.1331</v>
      </c>
      <c r="J4103">
        <v>5.8999999999999999E-3</v>
      </c>
      <c r="K4103">
        <v>2552415</v>
      </c>
      <c r="L4103">
        <v>214658.1</v>
      </c>
      <c r="M4103">
        <v>1982971.21</v>
      </c>
      <c r="N4103">
        <v>339726.44</v>
      </c>
      <c r="O4103">
        <v>15059.25</v>
      </c>
      <c r="P4103" t="s">
        <v>190</v>
      </c>
      <c r="Q4103">
        <v>18</v>
      </c>
    </row>
    <row r="4104" spans="1:17" hidden="1" x14ac:dyDescent="0.2">
      <c r="A4104" t="str">
        <f t="shared" si="64"/>
        <v>378.0156</v>
      </c>
      <c r="B4104" t="s">
        <v>198</v>
      </c>
      <c r="C4104" t="s">
        <v>170</v>
      </c>
      <c r="D4104" t="s">
        <v>18</v>
      </c>
      <c r="E4104" t="s">
        <v>338</v>
      </c>
      <c r="F4104">
        <v>202112</v>
      </c>
      <c r="G4104">
        <v>8.4100000000000008E-2</v>
      </c>
      <c r="H4104">
        <v>0.77690000000000003</v>
      </c>
      <c r="I4104">
        <v>0.1331</v>
      </c>
      <c r="J4104">
        <v>5.8999999999999999E-3</v>
      </c>
      <c r="K4104">
        <v>2622395.4300000002</v>
      </c>
      <c r="L4104">
        <v>220543.46</v>
      </c>
      <c r="M4104">
        <v>2037339.01</v>
      </c>
      <c r="N4104">
        <v>349040.83</v>
      </c>
      <c r="O4104">
        <v>15472.130000000001</v>
      </c>
      <c r="P4104" t="s">
        <v>190</v>
      </c>
      <c r="Q4104">
        <v>18</v>
      </c>
    </row>
    <row r="4105" spans="1:17" hidden="1" x14ac:dyDescent="0.2">
      <c r="A4105" t="str">
        <f t="shared" si="64"/>
        <v>379.0156</v>
      </c>
      <c r="B4105" t="s">
        <v>199</v>
      </c>
      <c r="C4105" t="s">
        <v>170</v>
      </c>
      <c r="D4105" t="s">
        <v>18</v>
      </c>
      <c r="E4105" t="s">
        <v>338</v>
      </c>
      <c r="F4105">
        <v>202112</v>
      </c>
      <c r="G4105">
        <v>8.4100000000000008E-2</v>
      </c>
      <c r="H4105">
        <v>0.77690000000000003</v>
      </c>
      <c r="I4105">
        <v>0.1331</v>
      </c>
      <c r="J4105">
        <v>5.8999999999999999E-3</v>
      </c>
      <c r="K4105">
        <v>60751.47</v>
      </c>
      <c r="L4105">
        <v>5109.2</v>
      </c>
      <c r="M4105">
        <v>47197.82</v>
      </c>
      <c r="N4105">
        <v>8086.02</v>
      </c>
      <c r="O4105">
        <v>358.43</v>
      </c>
      <c r="P4105" t="s">
        <v>190</v>
      </c>
      <c r="Q4105">
        <v>18</v>
      </c>
    </row>
    <row r="4106" spans="1:17" hidden="1" x14ac:dyDescent="0.2">
      <c r="A4106" t="str">
        <f t="shared" si="64"/>
        <v>379.0156</v>
      </c>
      <c r="B4106" t="s">
        <v>200</v>
      </c>
      <c r="C4106" t="s">
        <v>170</v>
      </c>
      <c r="D4106" t="s">
        <v>18</v>
      </c>
      <c r="E4106" t="s">
        <v>338</v>
      </c>
      <c r="F4106">
        <v>202112</v>
      </c>
      <c r="G4106">
        <v>8.4100000000000008E-2</v>
      </c>
      <c r="H4106">
        <v>0.77690000000000003</v>
      </c>
      <c r="I4106">
        <v>0.1331</v>
      </c>
      <c r="J4106">
        <v>5.8999999999999999E-3</v>
      </c>
      <c r="K4106">
        <v>470313</v>
      </c>
      <c r="L4106">
        <v>39553.32</v>
      </c>
      <c r="M4106">
        <v>365386.17</v>
      </c>
      <c r="N4106">
        <v>62598.66</v>
      </c>
      <c r="O4106">
        <v>2774.85</v>
      </c>
      <c r="P4106" t="s">
        <v>190</v>
      </c>
      <c r="Q4106">
        <v>18</v>
      </c>
    </row>
    <row r="4107" spans="1:17" hidden="1" x14ac:dyDescent="0.2">
      <c r="A4107" t="str">
        <f t="shared" si="64"/>
        <v>379.1156</v>
      </c>
      <c r="B4107" t="s">
        <v>201</v>
      </c>
      <c r="C4107" t="s">
        <v>170</v>
      </c>
      <c r="D4107" t="s">
        <v>18</v>
      </c>
      <c r="E4107" t="s">
        <v>338</v>
      </c>
      <c r="F4107">
        <v>202112</v>
      </c>
      <c r="G4107">
        <v>8.4100000000000008E-2</v>
      </c>
      <c r="H4107">
        <v>0.77690000000000003</v>
      </c>
      <c r="I4107">
        <v>0.1331</v>
      </c>
      <c r="J4107">
        <v>5.8999999999999999E-3</v>
      </c>
      <c r="K4107">
        <v>232342</v>
      </c>
      <c r="L4107">
        <v>19539.96</v>
      </c>
      <c r="M4107">
        <v>180506.5</v>
      </c>
      <c r="N4107">
        <v>30924.720000000001</v>
      </c>
      <c r="O4107">
        <v>1370.82</v>
      </c>
      <c r="P4107" t="s">
        <v>190</v>
      </c>
      <c r="Q4107">
        <v>18</v>
      </c>
    </row>
    <row r="4108" spans="1:17" hidden="1" x14ac:dyDescent="0.2">
      <c r="A4108" t="str">
        <f t="shared" si="64"/>
        <v>381.0156</v>
      </c>
      <c r="B4108" t="s">
        <v>202</v>
      </c>
      <c r="C4108" t="s">
        <v>170</v>
      </c>
      <c r="D4108" t="s">
        <v>18</v>
      </c>
      <c r="E4108" t="s">
        <v>338</v>
      </c>
      <c r="F4108">
        <v>202112</v>
      </c>
      <c r="G4108">
        <v>8.4100000000000008E-2</v>
      </c>
      <c r="H4108">
        <v>0.77690000000000003</v>
      </c>
      <c r="I4108">
        <v>0.1331</v>
      </c>
      <c r="J4108">
        <v>5.8999999999999999E-3</v>
      </c>
      <c r="K4108">
        <v>246159387.75999999</v>
      </c>
      <c r="L4108">
        <v>20702004.510000002</v>
      </c>
      <c r="M4108">
        <v>191241228.34999999</v>
      </c>
      <c r="N4108">
        <v>32763814.510000002</v>
      </c>
      <c r="O4108">
        <v>1452340.3900000001</v>
      </c>
      <c r="P4108" t="s">
        <v>190</v>
      </c>
      <c r="Q4108">
        <v>18</v>
      </c>
    </row>
    <row r="4109" spans="1:17" hidden="1" x14ac:dyDescent="0.2">
      <c r="A4109" t="str">
        <f t="shared" si="64"/>
        <v>381.0156</v>
      </c>
      <c r="B4109" t="s">
        <v>203</v>
      </c>
      <c r="C4109" t="s">
        <v>170</v>
      </c>
      <c r="D4109" t="s">
        <v>18</v>
      </c>
      <c r="E4109" t="s">
        <v>338</v>
      </c>
      <c r="F4109">
        <v>202112</v>
      </c>
      <c r="G4109">
        <v>8.4100000000000008E-2</v>
      </c>
      <c r="H4109">
        <v>0.77690000000000003</v>
      </c>
      <c r="I4109">
        <v>0.1331</v>
      </c>
      <c r="J4109">
        <v>5.8999999999999999E-3</v>
      </c>
      <c r="K4109">
        <v>88594.78</v>
      </c>
      <c r="L4109">
        <v>7450.82</v>
      </c>
      <c r="M4109">
        <v>68829.279999999999</v>
      </c>
      <c r="N4109">
        <v>11791.97</v>
      </c>
      <c r="O4109">
        <v>522.71</v>
      </c>
      <c r="P4109" t="s">
        <v>190</v>
      </c>
      <c r="Q4109">
        <v>18</v>
      </c>
    </row>
    <row r="4110" spans="1:17" hidden="1" x14ac:dyDescent="0.2">
      <c r="A4110" t="str">
        <f t="shared" si="64"/>
        <v>383.0156</v>
      </c>
      <c r="B4110" t="s">
        <v>204</v>
      </c>
      <c r="C4110" t="s">
        <v>170</v>
      </c>
      <c r="D4110" t="s">
        <v>18</v>
      </c>
      <c r="E4110" t="s">
        <v>338</v>
      </c>
      <c r="F4110">
        <v>202112</v>
      </c>
      <c r="G4110">
        <v>8.4100000000000008E-2</v>
      </c>
      <c r="H4110">
        <v>0.77690000000000003</v>
      </c>
      <c r="I4110">
        <v>0.1331</v>
      </c>
      <c r="J4110">
        <v>5.8999999999999999E-3</v>
      </c>
      <c r="K4110">
        <v>38858998.219999999</v>
      </c>
      <c r="L4110">
        <v>3268041.75</v>
      </c>
      <c r="M4110">
        <v>30189555.719999999</v>
      </c>
      <c r="N4110">
        <v>5172132.66</v>
      </c>
      <c r="O4110">
        <v>229268.09</v>
      </c>
      <c r="P4110" t="s">
        <v>190</v>
      </c>
      <c r="Q4110">
        <v>18</v>
      </c>
    </row>
    <row r="4111" spans="1:17" hidden="1" x14ac:dyDescent="0.2">
      <c r="A4111" t="str">
        <f t="shared" si="64"/>
        <v>385.0156</v>
      </c>
      <c r="B4111" t="s">
        <v>205</v>
      </c>
      <c r="C4111" t="s">
        <v>170</v>
      </c>
      <c r="D4111" t="s">
        <v>18</v>
      </c>
      <c r="E4111" t="s">
        <v>338</v>
      </c>
      <c r="F4111">
        <v>202112</v>
      </c>
      <c r="G4111">
        <v>8.4100000000000008E-2</v>
      </c>
      <c r="H4111">
        <v>0.77690000000000003</v>
      </c>
      <c r="I4111">
        <v>0.1331</v>
      </c>
      <c r="J4111">
        <v>5.8999999999999999E-3</v>
      </c>
      <c r="K4111">
        <v>281385.55</v>
      </c>
      <c r="L4111">
        <v>23664.53</v>
      </c>
      <c r="M4111">
        <v>218608.44</v>
      </c>
      <c r="N4111">
        <v>37452.410000000003</v>
      </c>
      <c r="O4111">
        <v>1660.17</v>
      </c>
      <c r="P4111" t="s">
        <v>190</v>
      </c>
      <c r="Q4111">
        <v>18</v>
      </c>
    </row>
    <row r="4112" spans="1:17" hidden="1" x14ac:dyDescent="0.2">
      <c r="A4112" t="str">
        <f t="shared" si="64"/>
        <v>389.0156</v>
      </c>
      <c r="B4112" t="s">
        <v>206</v>
      </c>
      <c r="C4112" t="s">
        <v>170</v>
      </c>
      <c r="D4112" t="s">
        <v>18</v>
      </c>
      <c r="E4112" t="s">
        <v>338</v>
      </c>
      <c r="F4112">
        <v>202112</v>
      </c>
      <c r="G4112">
        <v>8.4100000000000008E-2</v>
      </c>
      <c r="H4112">
        <v>0.77690000000000003</v>
      </c>
      <c r="I4112">
        <v>0.1331</v>
      </c>
      <c r="J4112">
        <v>5.8999999999999999E-3</v>
      </c>
      <c r="K4112">
        <v>21615.53</v>
      </c>
      <c r="L4112">
        <v>1817.8700000000001</v>
      </c>
      <c r="M4112">
        <v>16793.099999999999</v>
      </c>
      <c r="N4112">
        <v>2877.03</v>
      </c>
      <c r="O4112">
        <v>127.53</v>
      </c>
      <c r="P4112" t="s">
        <v>207</v>
      </c>
      <c r="Q4112">
        <v>19</v>
      </c>
    </row>
    <row r="4113" spans="1:17" hidden="1" x14ac:dyDescent="0.2">
      <c r="A4113" t="str">
        <f t="shared" si="64"/>
        <v>390.0156</v>
      </c>
      <c r="B4113" t="s">
        <v>208</v>
      </c>
      <c r="C4113" t="s">
        <v>170</v>
      </c>
      <c r="D4113" t="s">
        <v>18</v>
      </c>
      <c r="E4113" t="s">
        <v>338</v>
      </c>
      <c r="F4113">
        <v>202112</v>
      </c>
      <c r="G4113">
        <v>8.4100000000000008E-2</v>
      </c>
      <c r="H4113">
        <v>0.77690000000000003</v>
      </c>
      <c r="I4113">
        <v>0.1331</v>
      </c>
      <c r="J4113">
        <v>5.8999999999999999E-3</v>
      </c>
      <c r="K4113">
        <v>1311876.6499999999</v>
      </c>
      <c r="L4113">
        <v>110328.83</v>
      </c>
      <c r="M4113">
        <v>1019196.97</v>
      </c>
      <c r="N4113">
        <v>174610.78</v>
      </c>
      <c r="O4113">
        <v>7740.07</v>
      </c>
      <c r="P4113" t="s">
        <v>207</v>
      </c>
      <c r="Q4113">
        <v>19</v>
      </c>
    </row>
    <row r="4114" spans="1:17" hidden="1" x14ac:dyDescent="0.2">
      <c r="A4114" t="str">
        <f t="shared" si="64"/>
        <v>390.1156</v>
      </c>
      <c r="B4114" t="s">
        <v>209</v>
      </c>
      <c r="C4114" t="s">
        <v>170</v>
      </c>
      <c r="D4114" t="s">
        <v>18</v>
      </c>
      <c r="E4114" t="s">
        <v>338</v>
      </c>
      <c r="F4114">
        <v>202112</v>
      </c>
      <c r="G4114">
        <v>8.4100000000000008E-2</v>
      </c>
      <c r="H4114">
        <v>0.77690000000000003</v>
      </c>
      <c r="I4114">
        <v>0.1331</v>
      </c>
      <c r="J4114">
        <v>5.8999999999999999E-3</v>
      </c>
      <c r="K4114">
        <v>0</v>
      </c>
      <c r="L4114">
        <v>0</v>
      </c>
      <c r="M4114">
        <v>0</v>
      </c>
      <c r="N4114">
        <v>0</v>
      </c>
      <c r="O4114">
        <v>0</v>
      </c>
      <c r="P4114" t="s">
        <v>207</v>
      </c>
      <c r="Q4114">
        <v>19</v>
      </c>
    </row>
    <row r="4115" spans="1:17" hidden="1" x14ac:dyDescent="0.2">
      <c r="A4115" t="str">
        <f t="shared" si="64"/>
        <v>391.0156</v>
      </c>
      <c r="B4115" t="s">
        <v>210</v>
      </c>
      <c r="C4115" t="s">
        <v>170</v>
      </c>
      <c r="D4115" t="s">
        <v>18</v>
      </c>
      <c r="E4115" t="s">
        <v>338</v>
      </c>
      <c r="F4115">
        <v>202112</v>
      </c>
      <c r="G4115">
        <v>8.4100000000000008E-2</v>
      </c>
      <c r="H4115">
        <v>0.77690000000000003</v>
      </c>
      <c r="I4115">
        <v>0.1331</v>
      </c>
      <c r="J4115">
        <v>5.8999999999999999E-3</v>
      </c>
      <c r="K4115">
        <v>17392.04</v>
      </c>
      <c r="L4115">
        <v>1462.67</v>
      </c>
      <c r="M4115">
        <v>13511.880000000001</v>
      </c>
      <c r="N4115">
        <v>2314.88</v>
      </c>
      <c r="O4115">
        <v>102.61</v>
      </c>
      <c r="P4115" t="s">
        <v>207</v>
      </c>
      <c r="Q4115">
        <v>19</v>
      </c>
    </row>
    <row r="4116" spans="1:17" hidden="1" x14ac:dyDescent="0.2">
      <c r="A4116" t="str">
        <f t="shared" si="64"/>
        <v>391.1156</v>
      </c>
      <c r="B4116" t="s">
        <v>211</v>
      </c>
      <c r="C4116" t="s">
        <v>170</v>
      </c>
      <c r="D4116" t="s">
        <v>18</v>
      </c>
      <c r="E4116" t="s">
        <v>338</v>
      </c>
      <c r="F4116">
        <v>202112</v>
      </c>
      <c r="G4116">
        <v>8.4100000000000008E-2</v>
      </c>
      <c r="H4116">
        <v>0.77690000000000003</v>
      </c>
      <c r="I4116">
        <v>0.1331</v>
      </c>
      <c r="J4116">
        <v>5.8999999999999999E-3</v>
      </c>
      <c r="K4116">
        <v>2820662.8</v>
      </c>
      <c r="L4116">
        <v>237217.74</v>
      </c>
      <c r="M4116">
        <v>2191372.9300000002</v>
      </c>
      <c r="N4116">
        <v>375430.22000000003</v>
      </c>
      <c r="O4116">
        <v>16641.91</v>
      </c>
      <c r="P4116" t="s">
        <v>207</v>
      </c>
      <c r="Q4116">
        <v>19</v>
      </c>
    </row>
    <row r="4117" spans="1:17" hidden="1" x14ac:dyDescent="0.2">
      <c r="A4117" t="str">
        <f t="shared" si="64"/>
        <v>391.1156</v>
      </c>
      <c r="B4117" t="s">
        <v>212</v>
      </c>
      <c r="C4117" t="s">
        <v>170</v>
      </c>
      <c r="D4117" t="s">
        <v>18</v>
      </c>
      <c r="E4117" t="s">
        <v>338</v>
      </c>
      <c r="F4117">
        <v>202112</v>
      </c>
      <c r="G4117">
        <v>8.4100000000000008E-2</v>
      </c>
      <c r="H4117">
        <v>0.77690000000000003</v>
      </c>
      <c r="I4117">
        <v>0.1331</v>
      </c>
      <c r="J4117">
        <v>5.8999999999999999E-3</v>
      </c>
      <c r="K4117">
        <v>6431357.3700000001</v>
      </c>
      <c r="L4117">
        <v>540877.15</v>
      </c>
      <c r="M4117">
        <v>4996521.54</v>
      </c>
      <c r="N4117">
        <v>856013.67</v>
      </c>
      <c r="O4117">
        <v>37945.01</v>
      </c>
      <c r="P4117" t="s">
        <v>207</v>
      </c>
      <c r="Q4117">
        <v>19</v>
      </c>
    </row>
    <row r="4118" spans="1:17" hidden="1" x14ac:dyDescent="0.2">
      <c r="A4118" t="str">
        <f t="shared" si="64"/>
        <v>391.1156</v>
      </c>
      <c r="B4118" t="s">
        <v>213</v>
      </c>
      <c r="C4118" t="s">
        <v>170</v>
      </c>
      <c r="D4118" t="s">
        <v>18</v>
      </c>
      <c r="E4118" t="s">
        <v>338</v>
      </c>
      <c r="F4118">
        <v>202112</v>
      </c>
      <c r="G4118">
        <v>8.4100000000000008E-2</v>
      </c>
      <c r="H4118">
        <v>0.77690000000000003</v>
      </c>
      <c r="I4118">
        <v>0.1331</v>
      </c>
      <c r="J4118">
        <v>5.8999999999999999E-3</v>
      </c>
      <c r="K4118">
        <v>1008687.35</v>
      </c>
      <c r="L4118">
        <v>84830.61</v>
      </c>
      <c r="M4118">
        <v>783649.19000000006</v>
      </c>
      <c r="N4118">
        <v>134256.29</v>
      </c>
      <c r="O4118">
        <v>5951.26</v>
      </c>
      <c r="P4118" t="s">
        <v>207</v>
      </c>
      <c r="Q4118">
        <v>19</v>
      </c>
    </row>
    <row r="4119" spans="1:17" hidden="1" x14ac:dyDescent="0.2">
      <c r="A4119" t="str">
        <f t="shared" si="64"/>
        <v>391.1156</v>
      </c>
      <c r="B4119" t="s">
        <v>214</v>
      </c>
      <c r="C4119" t="s">
        <v>170</v>
      </c>
      <c r="D4119" t="s">
        <v>18</v>
      </c>
      <c r="E4119" t="s">
        <v>338</v>
      </c>
      <c r="F4119">
        <v>202112</v>
      </c>
      <c r="G4119">
        <v>8.4100000000000008E-2</v>
      </c>
      <c r="H4119">
        <v>0.77690000000000003</v>
      </c>
      <c r="I4119">
        <v>0.1331</v>
      </c>
      <c r="J4119">
        <v>5.8999999999999999E-3</v>
      </c>
      <c r="K4119">
        <v>2670.2200000000003</v>
      </c>
      <c r="L4119">
        <v>224.57</v>
      </c>
      <c r="M4119">
        <v>2074.4900000000002</v>
      </c>
      <c r="N4119">
        <v>355.41</v>
      </c>
      <c r="O4119">
        <v>15.75</v>
      </c>
      <c r="P4119" t="s">
        <v>207</v>
      </c>
      <c r="Q4119">
        <v>19</v>
      </c>
    </row>
    <row r="4120" spans="1:17" hidden="1" x14ac:dyDescent="0.2">
      <c r="A4120" t="str">
        <f t="shared" si="64"/>
        <v>391.2156</v>
      </c>
      <c r="B4120" t="s">
        <v>215</v>
      </c>
      <c r="C4120" t="s">
        <v>170</v>
      </c>
      <c r="D4120" t="s">
        <v>18</v>
      </c>
      <c r="E4120" t="s">
        <v>338</v>
      </c>
      <c r="F4120">
        <v>202112</v>
      </c>
      <c r="G4120">
        <v>8.4100000000000008E-2</v>
      </c>
      <c r="H4120">
        <v>0.77690000000000003</v>
      </c>
      <c r="I4120">
        <v>0.1331</v>
      </c>
      <c r="J4120">
        <v>5.8999999999999999E-3</v>
      </c>
      <c r="K4120">
        <v>0</v>
      </c>
      <c r="L4120">
        <v>0</v>
      </c>
      <c r="M4120">
        <v>0</v>
      </c>
      <c r="N4120">
        <v>0</v>
      </c>
      <c r="O4120">
        <v>0</v>
      </c>
      <c r="P4120" t="s">
        <v>207</v>
      </c>
      <c r="Q4120">
        <v>19</v>
      </c>
    </row>
    <row r="4121" spans="1:17" hidden="1" x14ac:dyDescent="0.2">
      <c r="A4121" t="str">
        <f t="shared" si="64"/>
        <v>392.1156</v>
      </c>
      <c r="B4121" t="s">
        <v>216</v>
      </c>
      <c r="C4121" t="s">
        <v>170</v>
      </c>
      <c r="D4121" t="s">
        <v>18</v>
      </c>
      <c r="E4121" t="s">
        <v>338</v>
      </c>
      <c r="F4121">
        <v>202112</v>
      </c>
      <c r="G4121">
        <v>8.4100000000000008E-2</v>
      </c>
      <c r="H4121">
        <v>0.77690000000000003</v>
      </c>
      <c r="I4121">
        <v>0.1331</v>
      </c>
      <c r="J4121">
        <v>5.8999999999999999E-3</v>
      </c>
      <c r="K4121">
        <v>62115.06</v>
      </c>
      <c r="L4121">
        <v>5223.88</v>
      </c>
      <c r="M4121">
        <v>48257.19</v>
      </c>
      <c r="N4121">
        <v>8267.51</v>
      </c>
      <c r="O4121">
        <v>366.48</v>
      </c>
      <c r="P4121" t="s">
        <v>207</v>
      </c>
      <c r="Q4121">
        <v>19</v>
      </c>
    </row>
    <row r="4122" spans="1:17" hidden="1" x14ac:dyDescent="0.2">
      <c r="A4122" t="str">
        <f t="shared" si="64"/>
        <v>392.2156</v>
      </c>
      <c r="B4122" t="s">
        <v>217</v>
      </c>
      <c r="C4122" t="s">
        <v>170</v>
      </c>
      <c r="D4122" t="s">
        <v>18</v>
      </c>
      <c r="E4122" t="s">
        <v>338</v>
      </c>
      <c r="F4122">
        <v>202112</v>
      </c>
      <c r="G4122">
        <v>8.4100000000000008E-2</v>
      </c>
      <c r="H4122">
        <v>0.77690000000000003</v>
      </c>
      <c r="I4122">
        <v>0.1331</v>
      </c>
      <c r="J4122">
        <v>5.8999999999999999E-3</v>
      </c>
      <c r="K4122">
        <v>181677.65</v>
      </c>
      <c r="L4122">
        <v>15279.09</v>
      </c>
      <c r="M4122">
        <v>141145.36000000002</v>
      </c>
      <c r="N4122">
        <v>24181.3</v>
      </c>
      <c r="O4122">
        <v>1071.9000000000001</v>
      </c>
      <c r="P4122" t="s">
        <v>207</v>
      </c>
      <c r="Q4122">
        <v>19</v>
      </c>
    </row>
    <row r="4123" spans="1:17" hidden="1" x14ac:dyDescent="0.2">
      <c r="A4123" t="str">
        <f t="shared" si="64"/>
        <v>392.3156</v>
      </c>
      <c r="B4123" t="s">
        <v>218</v>
      </c>
      <c r="C4123" t="s">
        <v>170</v>
      </c>
      <c r="D4123" t="s">
        <v>18</v>
      </c>
      <c r="E4123" t="s">
        <v>338</v>
      </c>
      <c r="F4123">
        <v>202112</v>
      </c>
      <c r="G4123">
        <v>8.4100000000000008E-2</v>
      </c>
      <c r="H4123">
        <v>0.77690000000000003</v>
      </c>
      <c r="I4123">
        <v>0.1331</v>
      </c>
      <c r="J4123">
        <v>5.8999999999999999E-3</v>
      </c>
      <c r="K4123">
        <v>259535.42</v>
      </c>
      <c r="L4123">
        <v>21826.93</v>
      </c>
      <c r="M4123">
        <v>201633.07</v>
      </c>
      <c r="N4123">
        <v>34544.17</v>
      </c>
      <c r="O4123">
        <v>1531.25</v>
      </c>
      <c r="P4123" t="s">
        <v>207</v>
      </c>
      <c r="Q4123">
        <v>19</v>
      </c>
    </row>
    <row r="4124" spans="1:17" hidden="1" x14ac:dyDescent="0.2">
      <c r="A4124" t="str">
        <f t="shared" si="64"/>
        <v>392.3156</v>
      </c>
      <c r="B4124" t="s">
        <v>219</v>
      </c>
      <c r="C4124" t="s">
        <v>170</v>
      </c>
      <c r="D4124" t="s">
        <v>18</v>
      </c>
      <c r="E4124" t="s">
        <v>338</v>
      </c>
      <c r="F4124">
        <v>202112</v>
      </c>
      <c r="G4124">
        <v>8.4100000000000008E-2</v>
      </c>
      <c r="H4124">
        <v>0.77690000000000003</v>
      </c>
      <c r="I4124">
        <v>0.1331</v>
      </c>
      <c r="J4124">
        <v>5.8999999999999999E-3</v>
      </c>
      <c r="K4124">
        <v>40656.879999999997</v>
      </c>
      <c r="L4124">
        <v>3419.2400000000002</v>
      </c>
      <c r="M4124">
        <v>31586.33</v>
      </c>
      <c r="N4124">
        <v>5411.43</v>
      </c>
      <c r="O4124">
        <v>239.88</v>
      </c>
      <c r="P4124" t="s">
        <v>207</v>
      </c>
      <c r="Q4124">
        <v>19</v>
      </c>
    </row>
    <row r="4125" spans="1:17" hidden="1" x14ac:dyDescent="0.2">
      <c r="A4125" t="str">
        <f t="shared" si="64"/>
        <v>392.7156</v>
      </c>
      <c r="B4125" t="s">
        <v>233</v>
      </c>
      <c r="C4125" t="s">
        <v>170</v>
      </c>
      <c r="D4125" t="s">
        <v>18</v>
      </c>
      <c r="E4125" t="s">
        <v>338</v>
      </c>
      <c r="F4125">
        <v>202112</v>
      </c>
      <c r="G4125">
        <v>8.4100000000000008E-2</v>
      </c>
      <c r="H4125">
        <v>0.77690000000000003</v>
      </c>
      <c r="I4125">
        <v>0.1331</v>
      </c>
      <c r="J4125">
        <v>5.8999999999999999E-3</v>
      </c>
      <c r="K4125">
        <v>0</v>
      </c>
      <c r="L4125">
        <v>0</v>
      </c>
      <c r="M4125">
        <v>0</v>
      </c>
      <c r="N4125">
        <v>0</v>
      </c>
      <c r="O4125">
        <v>0</v>
      </c>
      <c r="P4125" t="s">
        <v>207</v>
      </c>
      <c r="Q4125">
        <v>19</v>
      </c>
    </row>
    <row r="4126" spans="1:17" hidden="1" x14ac:dyDescent="0.2">
      <c r="A4126" t="str">
        <f t="shared" si="64"/>
        <v>392.8156</v>
      </c>
      <c r="B4126" t="s">
        <v>220</v>
      </c>
      <c r="C4126" t="s">
        <v>170</v>
      </c>
      <c r="D4126" t="s">
        <v>18</v>
      </c>
      <c r="E4126" t="s">
        <v>338</v>
      </c>
      <c r="F4126">
        <v>202112</v>
      </c>
      <c r="G4126">
        <v>8.4100000000000008E-2</v>
      </c>
      <c r="H4126">
        <v>0.77690000000000003</v>
      </c>
      <c r="I4126">
        <v>0.1331</v>
      </c>
      <c r="J4126">
        <v>5.8999999999999999E-3</v>
      </c>
      <c r="K4126">
        <v>17935.82</v>
      </c>
      <c r="L4126">
        <v>1508.4</v>
      </c>
      <c r="M4126">
        <v>13934.34</v>
      </c>
      <c r="N4126">
        <v>2387.2600000000002</v>
      </c>
      <c r="O4126">
        <v>105.82000000000001</v>
      </c>
      <c r="P4126" t="s">
        <v>207</v>
      </c>
      <c r="Q4126">
        <v>19</v>
      </c>
    </row>
    <row r="4127" spans="1:17" hidden="1" x14ac:dyDescent="0.2">
      <c r="A4127" t="str">
        <f t="shared" si="64"/>
        <v>393.0156</v>
      </c>
      <c r="B4127" t="s">
        <v>221</v>
      </c>
      <c r="C4127" t="s">
        <v>170</v>
      </c>
      <c r="D4127" t="s">
        <v>18</v>
      </c>
      <c r="E4127" t="s">
        <v>338</v>
      </c>
      <c r="F4127">
        <v>202112</v>
      </c>
      <c r="G4127">
        <v>8.4100000000000008E-2</v>
      </c>
      <c r="H4127">
        <v>0.77690000000000003</v>
      </c>
      <c r="I4127">
        <v>0.1331</v>
      </c>
      <c r="J4127">
        <v>5.8999999999999999E-3</v>
      </c>
      <c r="K4127">
        <v>7089.4800000000005</v>
      </c>
      <c r="L4127">
        <v>596.23</v>
      </c>
      <c r="M4127">
        <v>5507.81</v>
      </c>
      <c r="N4127">
        <v>943.61</v>
      </c>
      <c r="O4127">
        <v>41.83</v>
      </c>
      <c r="P4127" t="s">
        <v>207</v>
      </c>
      <c r="Q4127">
        <v>19</v>
      </c>
    </row>
    <row r="4128" spans="1:17" hidden="1" x14ac:dyDescent="0.2">
      <c r="A4128" t="str">
        <f t="shared" si="64"/>
        <v>394.0156</v>
      </c>
      <c r="B4128" t="s">
        <v>222</v>
      </c>
      <c r="C4128" t="s">
        <v>170</v>
      </c>
      <c r="D4128" t="s">
        <v>18</v>
      </c>
      <c r="E4128" t="s">
        <v>338</v>
      </c>
      <c r="F4128">
        <v>202112</v>
      </c>
      <c r="G4128">
        <v>8.4100000000000008E-2</v>
      </c>
      <c r="H4128">
        <v>0.77690000000000003</v>
      </c>
      <c r="I4128">
        <v>0.1331</v>
      </c>
      <c r="J4128">
        <v>5.8999999999999999E-3</v>
      </c>
      <c r="K4128">
        <v>359401.83</v>
      </c>
      <c r="L4128">
        <v>30225.7</v>
      </c>
      <c r="M4128">
        <v>279219.27</v>
      </c>
      <c r="N4128">
        <v>47836.39</v>
      </c>
      <c r="O4128">
        <v>2120.4700000000003</v>
      </c>
      <c r="P4128" t="s">
        <v>207</v>
      </c>
      <c r="Q4128">
        <v>19</v>
      </c>
    </row>
    <row r="4129" spans="1:17" hidden="1" x14ac:dyDescent="0.2">
      <c r="A4129" t="str">
        <f t="shared" si="64"/>
        <v>395.0156</v>
      </c>
      <c r="B4129" t="s">
        <v>223</v>
      </c>
      <c r="C4129" t="s">
        <v>170</v>
      </c>
      <c r="D4129" t="s">
        <v>18</v>
      </c>
      <c r="E4129" t="s">
        <v>338</v>
      </c>
      <c r="F4129">
        <v>202112</v>
      </c>
      <c r="G4129">
        <v>8.4100000000000008E-2</v>
      </c>
      <c r="H4129">
        <v>0.77690000000000003</v>
      </c>
      <c r="I4129">
        <v>0.1331</v>
      </c>
      <c r="J4129">
        <v>5.8999999999999999E-3</v>
      </c>
      <c r="K4129">
        <v>8073.64</v>
      </c>
      <c r="L4129">
        <v>678.99</v>
      </c>
      <c r="M4129">
        <v>6272.42</v>
      </c>
      <c r="N4129">
        <v>1074.5999999999999</v>
      </c>
      <c r="O4129">
        <v>47.63</v>
      </c>
      <c r="P4129" t="s">
        <v>207</v>
      </c>
      <c r="Q4129">
        <v>19</v>
      </c>
    </row>
    <row r="4130" spans="1:17" hidden="1" x14ac:dyDescent="0.2">
      <c r="A4130" t="str">
        <f t="shared" si="64"/>
        <v>396.9156</v>
      </c>
      <c r="B4130" t="s">
        <v>224</v>
      </c>
      <c r="C4130" t="s">
        <v>170</v>
      </c>
      <c r="D4130" t="s">
        <v>18</v>
      </c>
      <c r="E4130" t="s">
        <v>338</v>
      </c>
      <c r="F4130">
        <v>202112</v>
      </c>
      <c r="G4130">
        <v>8.4100000000000008E-2</v>
      </c>
      <c r="H4130">
        <v>0.77690000000000003</v>
      </c>
      <c r="I4130">
        <v>0.1331</v>
      </c>
      <c r="J4130">
        <v>5.8999999999999999E-3</v>
      </c>
      <c r="K4130">
        <v>360348.37</v>
      </c>
      <c r="L4130">
        <v>30305.3</v>
      </c>
      <c r="M4130">
        <v>279954.64</v>
      </c>
      <c r="N4130">
        <v>47962.37</v>
      </c>
      <c r="O4130">
        <v>2126.06</v>
      </c>
      <c r="P4130" t="s">
        <v>207</v>
      </c>
      <c r="Q4130">
        <v>19</v>
      </c>
    </row>
    <row r="4131" spans="1:17" hidden="1" x14ac:dyDescent="0.2">
      <c r="A4131" t="str">
        <f t="shared" si="64"/>
        <v>397.0156</v>
      </c>
      <c r="B4131" t="s">
        <v>225</v>
      </c>
      <c r="C4131" t="s">
        <v>170</v>
      </c>
      <c r="D4131" t="s">
        <v>18</v>
      </c>
      <c r="E4131" t="s">
        <v>338</v>
      </c>
      <c r="F4131">
        <v>202112</v>
      </c>
      <c r="G4131">
        <v>8.4100000000000008E-2</v>
      </c>
      <c r="H4131">
        <v>0.77690000000000003</v>
      </c>
      <c r="I4131">
        <v>0.1331</v>
      </c>
      <c r="J4131">
        <v>5.8999999999999999E-3</v>
      </c>
      <c r="K4131">
        <v>4243525.1500000004</v>
      </c>
      <c r="L4131">
        <v>356880.47000000003</v>
      </c>
      <c r="M4131">
        <v>3296794.7</v>
      </c>
      <c r="N4131">
        <v>564813.19000000006</v>
      </c>
      <c r="O4131">
        <v>25036.79</v>
      </c>
      <c r="P4131" t="s">
        <v>207</v>
      </c>
      <c r="Q4131">
        <v>19</v>
      </c>
    </row>
    <row r="4132" spans="1:17" hidden="1" x14ac:dyDescent="0.2">
      <c r="A4132" t="str">
        <f t="shared" si="64"/>
        <v>397.0156</v>
      </c>
      <c r="B4132" t="s">
        <v>226</v>
      </c>
      <c r="C4132" t="s">
        <v>170</v>
      </c>
      <c r="D4132" t="s">
        <v>18</v>
      </c>
      <c r="E4132" t="s">
        <v>338</v>
      </c>
      <c r="F4132">
        <v>202112</v>
      </c>
      <c r="G4132">
        <v>8.4100000000000008E-2</v>
      </c>
      <c r="H4132">
        <v>0.77690000000000003</v>
      </c>
      <c r="I4132">
        <v>0.1331</v>
      </c>
      <c r="J4132">
        <v>5.8999999999999999E-3</v>
      </c>
      <c r="K4132">
        <v>242380.05000000002</v>
      </c>
      <c r="L4132">
        <v>20384.16</v>
      </c>
      <c r="M4132">
        <v>188305.07</v>
      </c>
      <c r="N4132">
        <v>32260.780000000002</v>
      </c>
      <c r="O4132">
        <v>1430.04</v>
      </c>
      <c r="P4132" t="s">
        <v>207</v>
      </c>
      <c r="Q4132">
        <v>19</v>
      </c>
    </row>
    <row r="4133" spans="1:17" hidden="1" x14ac:dyDescent="0.2">
      <c r="A4133" t="str">
        <f t="shared" si="64"/>
        <v>397.0156</v>
      </c>
      <c r="B4133" t="s">
        <v>227</v>
      </c>
      <c r="C4133" t="s">
        <v>170</v>
      </c>
      <c r="D4133" t="s">
        <v>18</v>
      </c>
      <c r="E4133" t="s">
        <v>338</v>
      </c>
      <c r="F4133">
        <v>202112</v>
      </c>
      <c r="G4133">
        <v>8.4100000000000008E-2</v>
      </c>
      <c r="H4133">
        <v>0.77690000000000003</v>
      </c>
      <c r="I4133">
        <v>0.1331</v>
      </c>
      <c r="J4133">
        <v>5.8999999999999999E-3</v>
      </c>
      <c r="K4133">
        <v>98893.36</v>
      </c>
      <c r="L4133">
        <v>8316.93</v>
      </c>
      <c r="M4133">
        <v>76830.25</v>
      </c>
      <c r="N4133">
        <v>13162.710000000001</v>
      </c>
      <c r="O4133">
        <v>583.47</v>
      </c>
      <c r="P4133" t="s">
        <v>207</v>
      </c>
      <c r="Q4133">
        <v>19</v>
      </c>
    </row>
    <row r="4134" spans="1:17" hidden="1" x14ac:dyDescent="0.2">
      <c r="A4134" t="str">
        <f t="shared" si="64"/>
        <v>398.0156</v>
      </c>
      <c r="B4134" t="s">
        <v>228</v>
      </c>
      <c r="C4134" t="s">
        <v>170</v>
      </c>
      <c r="D4134" t="s">
        <v>18</v>
      </c>
      <c r="E4134" t="s">
        <v>338</v>
      </c>
      <c r="F4134">
        <v>202112</v>
      </c>
      <c r="G4134">
        <v>8.4100000000000008E-2</v>
      </c>
      <c r="H4134">
        <v>0.77690000000000003</v>
      </c>
      <c r="I4134">
        <v>0.1331</v>
      </c>
      <c r="J4134">
        <v>5.8999999999999999E-3</v>
      </c>
      <c r="K4134">
        <v>32617.780000000002</v>
      </c>
      <c r="L4134">
        <v>2743.15</v>
      </c>
      <c r="M4134">
        <v>25340.75</v>
      </c>
      <c r="N4134">
        <v>4341.43</v>
      </c>
      <c r="O4134">
        <v>192.45000000000002</v>
      </c>
      <c r="P4134" t="s">
        <v>207</v>
      </c>
      <c r="Q4134">
        <v>19</v>
      </c>
    </row>
    <row r="4135" spans="1:17" hidden="1" x14ac:dyDescent="0.2">
      <c r="A4135" t="str">
        <f t="shared" si="64"/>
        <v>303.0156</v>
      </c>
      <c r="B4135" t="s">
        <v>23</v>
      </c>
      <c r="C4135" t="s">
        <v>17</v>
      </c>
      <c r="D4135" t="s">
        <v>19</v>
      </c>
      <c r="E4135" t="s">
        <v>338</v>
      </c>
      <c r="F4135">
        <v>202112</v>
      </c>
      <c r="G4135">
        <v>0.51910000000000001</v>
      </c>
      <c r="H4135">
        <v>0.48090000000000005</v>
      </c>
      <c r="I4135">
        <v>0</v>
      </c>
      <c r="J4135">
        <v>0</v>
      </c>
      <c r="K4135">
        <v>2148761.0299999998</v>
      </c>
      <c r="L4135">
        <v>1115421.8500000001</v>
      </c>
      <c r="M4135">
        <v>1033339.18</v>
      </c>
      <c r="N4135">
        <v>0</v>
      </c>
      <c r="O4135">
        <v>0</v>
      </c>
      <c r="P4135" t="s">
        <v>20</v>
      </c>
      <c r="Q4135">
        <v>1</v>
      </c>
    </row>
    <row r="4136" spans="1:17" hidden="1" x14ac:dyDescent="0.2">
      <c r="A4136" t="str">
        <f t="shared" si="64"/>
        <v>353.0156</v>
      </c>
      <c r="B4136" t="s">
        <v>80</v>
      </c>
      <c r="C4136" t="s">
        <v>17</v>
      </c>
      <c r="D4136" t="s">
        <v>19</v>
      </c>
      <c r="E4136" t="s">
        <v>338</v>
      </c>
      <c r="F4136">
        <v>202112</v>
      </c>
      <c r="G4136">
        <v>8.7300000000000003E-2</v>
      </c>
      <c r="H4136">
        <v>0.90400000000000003</v>
      </c>
      <c r="I4136">
        <v>8.7000000000000011E-3</v>
      </c>
      <c r="J4136">
        <v>0</v>
      </c>
      <c r="K4136">
        <v>65376.800000000003</v>
      </c>
      <c r="L4136">
        <v>5707.39</v>
      </c>
      <c r="M4136">
        <v>59100.630000000005</v>
      </c>
      <c r="N4136">
        <v>568.78</v>
      </c>
      <c r="O4136">
        <v>0</v>
      </c>
      <c r="P4136" t="s">
        <v>73</v>
      </c>
      <c r="Q4136">
        <v>6</v>
      </c>
    </row>
    <row r="4137" spans="1:17" hidden="1" x14ac:dyDescent="0.2">
      <c r="A4137" t="str">
        <f t="shared" si="64"/>
        <v>361.0156</v>
      </c>
      <c r="B4137" t="s">
        <v>95</v>
      </c>
      <c r="C4137" t="s">
        <v>17</v>
      </c>
      <c r="D4137" t="s">
        <v>19</v>
      </c>
      <c r="E4137" t="s">
        <v>338</v>
      </c>
      <c r="F4137">
        <v>202112</v>
      </c>
      <c r="G4137">
        <v>0.51910000000000001</v>
      </c>
      <c r="H4137">
        <v>0.48090000000000005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 t="s">
        <v>93</v>
      </c>
      <c r="Q4137">
        <v>7</v>
      </c>
    </row>
    <row r="4138" spans="1:17" hidden="1" x14ac:dyDescent="0.2">
      <c r="A4138" t="str">
        <f t="shared" si="64"/>
        <v>362.0156</v>
      </c>
      <c r="B4138" t="s">
        <v>97</v>
      </c>
      <c r="C4138" t="s">
        <v>17</v>
      </c>
      <c r="D4138" t="s">
        <v>19</v>
      </c>
      <c r="E4138" t="s">
        <v>338</v>
      </c>
      <c r="F4138">
        <v>202112</v>
      </c>
      <c r="G4138">
        <v>0.51910000000000001</v>
      </c>
      <c r="H4138">
        <v>0.48090000000000005</v>
      </c>
      <c r="I4138">
        <v>0</v>
      </c>
      <c r="J4138">
        <v>0</v>
      </c>
      <c r="K4138">
        <v>91069.1</v>
      </c>
      <c r="L4138">
        <v>47273.97</v>
      </c>
      <c r="M4138">
        <v>43795.13</v>
      </c>
      <c r="N4138">
        <v>0</v>
      </c>
      <c r="O4138">
        <v>0</v>
      </c>
      <c r="P4138" t="s">
        <v>93</v>
      </c>
      <c r="Q4138">
        <v>7</v>
      </c>
    </row>
    <row r="4139" spans="1:17" hidden="1" x14ac:dyDescent="0.2">
      <c r="A4139" t="str">
        <f t="shared" si="64"/>
        <v>389.0156</v>
      </c>
      <c r="B4139" t="s">
        <v>106</v>
      </c>
      <c r="C4139" t="s">
        <v>17</v>
      </c>
      <c r="D4139" t="s">
        <v>19</v>
      </c>
      <c r="E4139" t="s">
        <v>338</v>
      </c>
      <c r="F4139">
        <v>202112</v>
      </c>
      <c r="G4139">
        <v>0.51910000000000001</v>
      </c>
      <c r="H4139">
        <v>0.48090000000000005</v>
      </c>
      <c r="I4139">
        <v>0</v>
      </c>
      <c r="J4139">
        <v>0</v>
      </c>
      <c r="K4139">
        <v>505404</v>
      </c>
      <c r="L4139">
        <v>262355.22000000003</v>
      </c>
      <c r="M4139">
        <v>243048.78</v>
      </c>
      <c r="N4139">
        <v>0</v>
      </c>
      <c r="O4139">
        <v>0</v>
      </c>
      <c r="P4139" t="s">
        <v>107</v>
      </c>
      <c r="Q4139">
        <v>8</v>
      </c>
    </row>
    <row r="4140" spans="1:17" hidden="1" x14ac:dyDescent="0.2">
      <c r="A4140" t="str">
        <f t="shared" si="64"/>
        <v>390.0156</v>
      </c>
      <c r="B4140" t="s">
        <v>110</v>
      </c>
      <c r="C4140" t="s">
        <v>17</v>
      </c>
      <c r="D4140" t="s">
        <v>19</v>
      </c>
      <c r="E4140" t="s">
        <v>338</v>
      </c>
      <c r="F4140">
        <v>202112</v>
      </c>
      <c r="G4140">
        <v>0.51910000000000001</v>
      </c>
      <c r="H4140">
        <v>0.48090000000000005</v>
      </c>
      <c r="I4140">
        <v>0</v>
      </c>
      <c r="J4140">
        <v>0</v>
      </c>
      <c r="K4140">
        <v>10162227.029999999</v>
      </c>
      <c r="L4140">
        <v>5275212.05</v>
      </c>
      <c r="M4140">
        <v>4887014.9800000004</v>
      </c>
      <c r="N4140">
        <v>0</v>
      </c>
      <c r="O4140">
        <v>0</v>
      </c>
      <c r="P4140" t="s">
        <v>107</v>
      </c>
      <c r="Q4140">
        <v>8</v>
      </c>
    </row>
    <row r="4141" spans="1:17" hidden="1" x14ac:dyDescent="0.2">
      <c r="A4141" t="str">
        <f t="shared" si="64"/>
        <v>390.0156</v>
      </c>
      <c r="B4141" t="s">
        <v>229</v>
      </c>
      <c r="C4141" t="s">
        <v>17</v>
      </c>
      <c r="D4141" t="s">
        <v>19</v>
      </c>
      <c r="E4141" t="s">
        <v>338</v>
      </c>
      <c r="F4141">
        <v>202112</v>
      </c>
      <c r="G4141">
        <v>0.51910000000000001</v>
      </c>
      <c r="H4141">
        <v>0.48090000000000005</v>
      </c>
      <c r="I4141">
        <v>0</v>
      </c>
      <c r="J4141">
        <v>0</v>
      </c>
      <c r="K4141">
        <v>1085805.3</v>
      </c>
      <c r="L4141">
        <v>563641.53</v>
      </c>
      <c r="M4141">
        <v>522163.77</v>
      </c>
      <c r="N4141">
        <v>0</v>
      </c>
      <c r="O4141">
        <v>0</v>
      </c>
      <c r="P4141" t="s">
        <v>107</v>
      </c>
      <c r="Q4141">
        <v>8</v>
      </c>
    </row>
    <row r="4142" spans="1:17" hidden="1" x14ac:dyDescent="0.2">
      <c r="A4142" t="str">
        <f t="shared" si="64"/>
        <v>391.0156</v>
      </c>
      <c r="B4142" t="s">
        <v>117</v>
      </c>
      <c r="C4142" t="s">
        <v>17</v>
      </c>
      <c r="D4142" t="s">
        <v>19</v>
      </c>
      <c r="E4142" t="s">
        <v>338</v>
      </c>
      <c r="F4142">
        <v>202112</v>
      </c>
      <c r="G4142">
        <v>0.51910000000000001</v>
      </c>
      <c r="H4142">
        <v>0.48090000000000005</v>
      </c>
      <c r="I4142">
        <v>0</v>
      </c>
      <c r="J4142">
        <v>0</v>
      </c>
      <c r="K4142">
        <v>55551.630000000005</v>
      </c>
      <c r="L4142">
        <v>28836.850000000002</v>
      </c>
      <c r="M4142">
        <v>26714.78</v>
      </c>
      <c r="N4142">
        <v>0</v>
      </c>
      <c r="O4142">
        <v>0</v>
      </c>
      <c r="P4142" t="s">
        <v>107</v>
      </c>
      <c r="Q4142">
        <v>8</v>
      </c>
    </row>
    <row r="4143" spans="1:17" hidden="1" x14ac:dyDescent="0.2">
      <c r="A4143" t="str">
        <f t="shared" si="64"/>
        <v>391.0156</v>
      </c>
      <c r="B4143" t="s">
        <v>118</v>
      </c>
      <c r="C4143" t="s">
        <v>17</v>
      </c>
      <c r="D4143" t="s">
        <v>19</v>
      </c>
      <c r="E4143" t="s">
        <v>338</v>
      </c>
      <c r="F4143">
        <v>202112</v>
      </c>
      <c r="G4143">
        <v>0.51910000000000001</v>
      </c>
      <c r="H4143">
        <v>0.48090000000000005</v>
      </c>
      <c r="I4143">
        <v>0</v>
      </c>
      <c r="J4143">
        <v>0</v>
      </c>
      <c r="K4143">
        <v>19042.330000000002</v>
      </c>
      <c r="L4143">
        <v>9884.8700000000008</v>
      </c>
      <c r="M4143">
        <v>9157.4600000000009</v>
      </c>
      <c r="N4143">
        <v>0</v>
      </c>
      <c r="O4143">
        <v>0</v>
      </c>
      <c r="P4143" t="s">
        <v>107</v>
      </c>
      <c r="Q4143">
        <v>8</v>
      </c>
    </row>
    <row r="4144" spans="1:17" hidden="1" x14ac:dyDescent="0.2">
      <c r="A4144" t="str">
        <f t="shared" si="64"/>
        <v>391.1156</v>
      </c>
      <c r="B4144" t="s">
        <v>122</v>
      </c>
      <c r="C4144" t="s">
        <v>17</v>
      </c>
      <c r="D4144" t="s">
        <v>19</v>
      </c>
      <c r="E4144" t="s">
        <v>338</v>
      </c>
      <c r="F4144">
        <v>202112</v>
      </c>
      <c r="G4144">
        <v>0.51910000000000001</v>
      </c>
      <c r="H4144">
        <v>0.48090000000000005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 t="s">
        <v>107</v>
      </c>
      <c r="Q4144">
        <v>8</v>
      </c>
    </row>
    <row r="4145" spans="1:17" hidden="1" x14ac:dyDescent="0.2">
      <c r="A4145" t="str">
        <f t="shared" si="64"/>
        <v>391.1156</v>
      </c>
      <c r="B4145" t="s">
        <v>124</v>
      </c>
      <c r="C4145" t="s">
        <v>17</v>
      </c>
      <c r="D4145" t="s">
        <v>19</v>
      </c>
      <c r="E4145" t="s">
        <v>338</v>
      </c>
      <c r="F4145">
        <v>202112</v>
      </c>
      <c r="G4145">
        <v>0.51910000000000001</v>
      </c>
      <c r="H4145">
        <v>0.48090000000000005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 t="s">
        <v>107</v>
      </c>
      <c r="Q4145">
        <v>8</v>
      </c>
    </row>
    <row r="4146" spans="1:17" hidden="1" x14ac:dyDescent="0.2">
      <c r="A4146" t="str">
        <f t="shared" si="64"/>
        <v>391.1156</v>
      </c>
      <c r="B4146" t="s">
        <v>125</v>
      </c>
      <c r="C4146" t="s">
        <v>17</v>
      </c>
      <c r="D4146" t="s">
        <v>19</v>
      </c>
      <c r="E4146" t="s">
        <v>338</v>
      </c>
      <c r="F4146">
        <v>202112</v>
      </c>
      <c r="G4146">
        <v>0.51910000000000001</v>
      </c>
      <c r="H4146">
        <v>0.48090000000000005</v>
      </c>
      <c r="I4146">
        <v>0</v>
      </c>
      <c r="J4146">
        <v>0</v>
      </c>
      <c r="K4146">
        <v>4766.76</v>
      </c>
      <c r="L4146">
        <v>2474.4299999999998</v>
      </c>
      <c r="M4146">
        <v>2292.33</v>
      </c>
      <c r="N4146">
        <v>0</v>
      </c>
      <c r="O4146">
        <v>0</v>
      </c>
      <c r="P4146" t="s">
        <v>107</v>
      </c>
      <c r="Q4146">
        <v>8</v>
      </c>
    </row>
    <row r="4147" spans="1:17" hidden="1" x14ac:dyDescent="0.2">
      <c r="A4147" t="str">
        <f t="shared" si="64"/>
        <v>391.2156</v>
      </c>
      <c r="B4147" t="s">
        <v>129</v>
      </c>
      <c r="C4147" t="s">
        <v>17</v>
      </c>
      <c r="D4147" t="s">
        <v>19</v>
      </c>
      <c r="E4147" t="s">
        <v>338</v>
      </c>
      <c r="F4147">
        <v>202112</v>
      </c>
      <c r="G4147">
        <v>0.51910000000000001</v>
      </c>
      <c r="H4147">
        <v>0.48090000000000005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 t="s">
        <v>107</v>
      </c>
      <c r="Q4147">
        <v>8</v>
      </c>
    </row>
    <row r="4148" spans="1:17" hidden="1" x14ac:dyDescent="0.2">
      <c r="A4148" t="str">
        <f t="shared" si="64"/>
        <v>392.1156</v>
      </c>
      <c r="B4148" t="s">
        <v>132</v>
      </c>
      <c r="C4148" t="s">
        <v>17</v>
      </c>
      <c r="D4148" t="s">
        <v>19</v>
      </c>
      <c r="E4148" t="s">
        <v>338</v>
      </c>
      <c r="F4148">
        <v>202112</v>
      </c>
      <c r="G4148">
        <v>0.51910000000000001</v>
      </c>
      <c r="H4148">
        <v>0.48090000000000005</v>
      </c>
      <c r="I4148">
        <v>0</v>
      </c>
      <c r="J4148">
        <v>0</v>
      </c>
      <c r="K4148">
        <v>37614.520000000004</v>
      </c>
      <c r="L4148">
        <v>19525.7</v>
      </c>
      <c r="M4148">
        <v>18088.82</v>
      </c>
      <c r="N4148">
        <v>0</v>
      </c>
      <c r="O4148">
        <v>0</v>
      </c>
      <c r="P4148" t="s">
        <v>107</v>
      </c>
      <c r="Q4148">
        <v>8</v>
      </c>
    </row>
    <row r="4149" spans="1:17" hidden="1" x14ac:dyDescent="0.2">
      <c r="A4149" t="str">
        <f t="shared" si="64"/>
        <v>392.2156</v>
      </c>
      <c r="B4149" t="s">
        <v>135</v>
      </c>
      <c r="C4149" t="s">
        <v>17</v>
      </c>
      <c r="D4149" t="s">
        <v>19</v>
      </c>
      <c r="E4149" t="s">
        <v>338</v>
      </c>
      <c r="F4149">
        <v>202112</v>
      </c>
      <c r="G4149">
        <v>0.51910000000000001</v>
      </c>
      <c r="H4149">
        <v>0.48090000000000005</v>
      </c>
      <c r="I4149">
        <v>0</v>
      </c>
      <c r="J4149">
        <v>0</v>
      </c>
      <c r="K4149">
        <v>419474.36</v>
      </c>
      <c r="L4149">
        <v>217749.14</v>
      </c>
      <c r="M4149">
        <v>201725.22</v>
      </c>
      <c r="N4149">
        <v>0</v>
      </c>
      <c r="O4149">
        <v>0</v>
      </c>
      <c r="P4149" t="s">
        <v>107</v>
      </c>
      <c r="Q4149">
        <v>8</v>
      </c>
    </row>
    <row r="4150" spans="1:17" hidden="1" x14ac:dyDescent="0.2">
      <c r="A4150" t="str">
        <f t="shared" si="64"/>
        <v>392.2156</v>
      </c>
      <c r="B4150" t="s">
        <v>136</v>
      </c>
      <c r="C4150" t="s">
        <v>17</v>
      </c>
      <c r="D4150" t="s">
        <v>19</v>
      </c>
      <c r="E4150" t="s">
        <v>338</v>
      </c>
      <c r="F4150">
        <v>202112</v>
      </c>
      <c r="G4150">
        <v>0.51910000000000001</v>
      </c>
      <c r="H4150">
        <v>0.48090000000000005</v>
      </c>
      <c r="I4150">
        <v>0</v>
      </c>
      <c r="J4150">
        <v>0</v>
      </c>
      <c r="K4150">
        <v>177705.69</v>
      </c>
      <c r="L4150">
        <v>92247.02</v>
      </c>
      <c r="M4150">
        <v>85458.67</v>
      </c>
      <c r="N4150">
        <v>0</v>
      </c>
      <c r="O4150">
        <v>0</v>
      </c>
      <c r="P4150" t="s">
        <v>107</v>
      </c>
      <c r="Q4150">
        <v>8</v>
      </c>
    </row>
    <row r="4151" spans="1:17" hidden="1" x14ac:dyDescent="0.2">
      <c r="A4151" t="str">
        <f t="shared" si="64"/>
        <v>392.3156</v>
      </c>
      <c r="B4151" t="s">
        <v>139</v>
      </c>
      <c r="C4151" t="s">
        <v>17</v>
      </c>
      <c r="D4151" t="s">
        <v>19</v>
      </c>
      <c r="E4151" t="s">
        <v>338</v>
      </c>
      <c r="F4151">
        <v>202112</v>
      </c>
      <c r="G4151">
        <v>0.51910000000000001</v>
      </c>
      <c r="H4151">
        <v>0.48090000000000005</v>
      </c>
      <c r="I4151">
        <v>0</v>
      </c>
      <c r="J4151">
        <v>0</v>
      </c>
      <c r="K4151">
        <v>139889.97</v>
      </c>
      <c r="L4151">
        <v>72616.88</v>
      </c>
      <c r="M4151">
        <v>67273.09</v>
      </c>
      <c r="N4151">
        <v>0</v>
      </c>
      <c r="O4151">
        <v>0</v>
      </c>
      <c r="P4151" t="s">
        <v>107</v>
      </c>
      <c r="Q4151">
        <v>8</v>
      </c>
    </row>
    <row r="4152" spans="1:17" hidden="1" x14ac:dyDescent="0.2">
      <c r="A4152" t="str">
        <f t="shared" si="64"/>
        <v>392.3156</v>
      </c>
      <c r="B4152" t="s">
        <v>230</v>
      </c>
      <c r="C4152" t="s">
        <v>17</v>
      </c>
      <c r="D4152" t="s">
        <v>19</v>
      </c>
      <c r="E4152" t="s">
        <v>338</v>
      </c>
      <c r="F4152">
        <v>202112</v>
      </c>
      <c r="G4152">
        <v>0.51910000000000001</v>
      </c>
      <c r="H4152">
        <v>0.48090000000000005</v>
      </c>
      <c r="I4152">
        <v>0</v>
      </c>
      <c r="J4152">
        <v>0</v>
      </c>
      <c r="K4152">
        <v>52033.99</v>
      </c>
      <c r="L4152">
        <v>27010.84</v>
      </c>
      <c r="M4152">
        <v>25023.15</v>
      </c>
      <c r="N4152">
        <v>0</v>
      </c>
      <c r="O4152">
        <v>0</v>
      </c>
      <c r="P4152" t="s">
        <v>107</v>
      </c>
      <c r="Q4152">
        <v>8</v>
      </c>
    </row>
    <row r="4153" spans="1:17" hidden="1" x14ac:dyDescent="0.2">
      <c r="A4153" t="str">
        <f t="shared" si="64"/>
        <v>392.4156</v>
      </c>
      <c r="B4153" t="s">
        <v>141</v>
      </c>
      <c r="C4153" t="s">
        <v>17</v>
      </c>
      <c r="D4153" t="s">
        <v>19</v>
      </c>
      <c r="E4153" t="s">
        <v>338</v>
      </c>
      <c r="F4153">
        <v>202112</v>
      </c>
      <c r="G4153">
        <v>0.51910000000000001</v>
      </c>
      <c r="H4153">
        <v>0.48090000000000005</v>
      </c>
      <c r="I4153">
        <v>0</v>
      </c>
      <c r="J4153">
        <v>0</v>
      </c>
      <c r="K4153">
        <v>457533.68</v>
      </c>
      <c r="L4153">
        <v>237505.73</v>
      </c>
      <c r="M4153">
        <v>220027.95</v>
      </c>
      <c r="N4153">
        <v>0</v>
      </c>
      <c r="O4153">
        <v>0</v>
      </c>
      <c r="P4153" t="s">
        <v>107</v>
      </c>
      <c r="Q4153">
        <v>8</v>
      </c>
    </row>
    <row r="4154" spans="1:17" hidden="1" x14ac:dyDescent="0.2">
      <c r="A4154" t="str">
        <f t="shared" si="64"/>
        <v>392.7156</v>
      </c>
      <c r="B4154" t="s">
        <v>143</v>
      </c>
      <c r="C4154" t="s">
        <v>17</v>
      </c>
      <c r="D4154" t="s">
        <v>19</v>
      </c>
      <c r="E4154" t="s">
        <v>338</v>
      </c>
      <c r="F4154">
        <v>202112</v>
      </c>
      <c r="G4154">
        <v>0.51910000000000001</v>
      </c>
      <c r="H4154">
        <v>0.48090000000000005</v>
      </c>
      <c r="I4154">
        <v>0</v>
      </c>
      <c r="J4154">
        <v>0</v>
      </c>
      <c r="K4154">
        <v>1328295.06</v>
      </c>
      <c r="L4154">
        <v>689517.97</v>
      </c>
      <c r="M4154">
        <v>638777.09</v>
      </c>
      <c r="N4154">
        <v>0</v>
      </c>
      <c r="O4154">
        <v>0</v>
      </c>
      <c r="P4154" t="s">
        <v>107</v>
      </c>
      <c r="Q4154">
        <v>8</v>
      </c>
    </row>
    <row r="4155" spans="1:17" hidden="1" x14ac:dyDescent="0.2">
      <c r="A4155" t="str">
        <f t="shared" si="64"/>
        <v>392.8156</v>
      </c>
      <c r="B4155" t="s">
        <v>145</v>
      </c>
      <c r="C4155" t="s">
        <v>17</v>
      </c>
      <c r="D4155" t="s">
        <v>19</v>
      </c>
      <c r="E4155" t="s">
        <v>338</v>
      </c>
      <c r="F4155">
        <v>202112</v>
      </c>
      <c r="G4155">
        <v>0.51910000000000001</v>
      </c>
      <c r="H4155">
        <v>0.48090000000000005</v>
      </c>
      <c r="I4155">
        <v>0</v>
      </c>
      <c r="J4155">
        <v>0</v>
      </c>
      <c r="K4155">
        <v>489981.21</v>
      </c>
      <c r="L4155">
        <v>254349.25</v>
      </c>
      <c r="M4155">
        <v>235631.96</v>
      </c>
      <c r="N4155">
        <v>0</v>
      </c>
      <c r="O4155">
        <v>0</v>
      </c>
      <c r="P4155" t="s">
        <v>107</v>
      </c>
      <c r="Q4155">
        <v>8</v>
      </c>
    </row>
    <row r="4156" spans="1:17" hidden="1" x14ac:dyDescent="0.2">
      <c r="A4156" t="str">
        <f t="shared" si="64"/>
        <v>393.0156</v>
      </c>
      <c r="B4156" t="s">
        <v>148</v>
      </c>
      <c r="C4156" t="s">
        <v>17</v>
      </c>
      <c r="D4156" t="s">
        <v>19</v>
      </c>
      <c r="E4156" t="s">
        <v>338</v>
      </c>
      <c r="F4156">
        <v>202112</v>
      </c>
      <c r="G4156">
        <v>0.51910000000000001</v>
      </c>
      <c r="H4156">
        <v>0.48090000000000005</v>
      </c>
      <c r="I4156">
        <v>0</v>
      </c>
      <c r="J4156">
        <v>0</v>
      </c>
      <c r="K4156">
        <v>63534.700000000004</v>
      </c>
      <c r="L4156">
        <v>32980.86</v>
      </c>
      <c r="M4156">
        <v>30553.84</v>
      </c>
      <c r="N4156">
        <v>0</v>
      </c>
      <c r="O4156">
        <v>0</v>
      </c>
      <c r="P4156" t="s">
        <v>107</v>
      </c>
      <c r="Q4156">
        <v>8</v>
      </c>
    </row>
    <row r="4157" spans="1:17" hidden="1" x14ac:dyDescent="0.2">
      <c r="A4157" t="str">
        <f t="shared" si="64"/>
        <v>394.0156</v>
      </c>
      <c r="B4157" t="s">
        <v>151</v>
      </c>
      <c r="C4157" t="s">
        <v>17</v>
      </c>
      <c r="D4157" t="s">
        <v>19</v>
      </c>
      <c r="E4157" t="s">
        <v>338</v>
      </c>
      <c r="F4157">
        <v>202112</v>
      </c>
      <c r="G4157">
        <v>0.51910000000000001</v>
      </c>
      <c r="H4157">
        <v>0.48090000000000005</v>
      </c>
      <c r="I4157">
        <v>0</v>
      </c>
      <c r="J4157">
        <v>0</v>
      </c>
      <c r="K4157">
        <v>2614518.21</v>
      </c>
      <c r="L4157">
        <v>1357196.4100000001</v>
      </c>
      <c r="M4157">
        <v>1257321.8</v>
      </c>
      <c r="N4157">
        <v>0</v>
      </c>
      <c r="O4157">
        <v>0</v>
      </c>
      <c r="P4157" t="s">
        <v>107</v>
      </c>
      <c r="Q4157">
        <v>8</v>
      </c>
    </row>
    <row r="4158" spans="1:17" hidden="1" x14ac:dyDescent="0.2">
      <c r="A4158" t="str">
        <f t="shared" si="64"/>
        <v>395.0156</v>
      </c>
      <c r="B4158" t="s">
        <v>154</v>
      </c>
      <c r="C4158" t="s">
        <v>17</v>
      </c>
      <c r="D4158" t="s">
        <v>19</v>
      </c>
      <c r="E4158" t="s">
        <v>338</v>
      </c>
      <c r="F4158">
        <v>202112</v>
      </c>
      <c r="G4158">
        <v>0.51910000000000001</v>
      </c>
      <c r="H4158">
        <v>0.48090000000000005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 t="s">
        <v>107</v>
      </c>
      <c r="Q4158">
        <v>8</v>
      </c>
    </row>
    <row r="4159" spans="1:17" hidden="1" x14ac:dyDescent="0.2">
      <c r="A4159" t="str">
        <f t="shared" si="64"/>
        <v>396.9156</v>
      </c>
      <c r="B4159" t="s">
        <v>156</v>
      </c>
      <c r="C4159" t="s">
        <v>17</v>
      </c>
      <c r="D4159" t="s">
        <v>19</v>
      </c>
      <c r="E4159" t="s">
        <v>338</v>
      </c>
      <c r="F4159">
        <v>202112</v>
      </c>
      <c r="G4159">
        <v>0.51910000000000001</v>
      </c>
      <c r="H4159">
        <v>0.48090000000000005</v>
      </c>
      <c r="I4159">
        <v>0</v>
      </c>
      <c r="J4159">
        <v>0</v>
      </c>
      <c r="K4159">
        <v>379735.35000000003</v>
      </c>
      <c r="L4159">
        <v>197120.62</v>
      </c>
      <c r="M4159">
        <v>182614.73</v>
      </c>
      <c r="N4159">
        <v>0</v>
      </c>
      <c r="O4159">
        <v>0</v>
      </c>
      <c r="P4159" t="s">
        <v>107</v>
      </c>
      <c r="Q4159">
        <v>8</v>
      </c>
    </row>
    <row r="4160" spans="1:17" hidden="1" x14ac:dyDescent="0.2">
      <c r="A4160" t="str">
        <f t="shared" si="64"/>
        <v>397.0156</v>
      </c>
      <c r="B4160" t="s">
        <v>159</v>
      </c>
      <c r="C4160" t="s">
        <v>17</v>
      </c>
      <c r="D4160" t="s">
        <v>19</v>
      </c>
      <c r="E4160" t="s">
        <v>338</v>
      </c>
      <c r="F4160">
        <v>202112</v>
      </c>
      <c r="G4160">
        <v>0.51910000000000001</v>
      </c>
      <c r="H4160">
        <v>0.48090000000000005</v>
      </c>
      <c r="I4160">
        <v>0</v>
      </c>
      <c r="J4160">
        <v>0</v>
      </c>
      <c r="K4160">
        <v>2410572.64</v>
      </c>
      <c r="L4160">
        <v>1251328.26</v>
      </c>
      <c r="M4160">
        <v>1159244.3799999999</v>
      </c>
      <c r="N4160">
        <v>0</v>
      </c>
      <c r="O4160">
        <v>0</v>
      </c>
      <c r="P4160" t="s">
        <v>107</v>
      </c>
      <c r="Q4160">
        <v>8</v>
      </c>
    </row>
    <row r="4161" spans="1:17" hidden="1" x14ac:dyDescent="0.2">
      <c r="A4161" t="str">
        <f t="shared" si="64"/>
        <v>397.0156</v>
      </c>
      <c r="B4161" t="s">
        <v>161</v>
      </c>
      <c r="C4161" t="s">
        <v>17</v>
      </c>
      <c r="D4161" t="s">
        <v>19</v>
      </c>
      <c r="E4161" t="s">
        <v>338</v>
      </c>
      <c r="F4161">
        <v>202112</v>
      </c>
      <c r="G4161">
        <v>0.51910000000000001</v>
      </c>
      <c r="H4161">
        <v>0.48090000000000005</v>
      </c>
      <c r="I4161">
        <v>0</v>
      </c>
      <c r="J4161">
        <v>0</v>
      </c>
      <c r="K4161">
        <v>51653.41</v>
      </c>
      <c r="L4161">
        <v>26813.29</v>
      </c>
      <c r="M4161">
        <v>24840.12</v>
      </c>
      <c r="N4161">
        <v>0</v>
      </c>
      <c r="O4161">
        <v>0</v>
      </c>
      <c r="P4161" t="s">
        <v>107</v>
      </c>
      <c r="Q4161">
        <v>8</v>
      </c>
    </row>
    <row r="4162" spans="1:17" hidden="1" x14ac:dyDescent="0.2">
      <c r="A4162" t="str">
        <f t="shared" si="64"/>
        <v>397.0156</v>
      </c>
      <c r="B4162" t="s">
        <v>162</v>
      </c>
      <c r="C4162" t="s">
        <v>17</v>
      </c>
      <c r="D4162" t="s">
        <v>19</v>
      </c>
      <c r="E4162" t="s">
        <v>338</v>
      </c>
      <c r="F4162">
        <v>202112</v>
      </c>
      <c r="G4162">
        <v>0.51910000000000001</v>
      </c>
      <c r="H4162">
        <v>0.48090000000000005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 t="s">
        <v>107</v>
      </c>
      <c r="Q4162">
        <v>8</v>
      </c>
    </row>
    <row r="4163" spans="1:17" hidden="1" x14ac:dyDescent="0.2">
      <c r="A4163" t="str">
        <f t="shared" ref="A4163:A4226" si="65">_xlfn.CONCAT(MID(B4163,3,5),E4163)</f>
        <v>397.1156</v>
      </c>
      <c r="B4163" t="s">
        <v>165</v>
      </c>
      <c r="C4163" t="s">
        <v>17</v>
      </c>
      <c r="D4163" t="s">
        <v>19</v>
      </c>
      <c r="E4163" t="s">
        <v>338</v>
      </c>
      <c r="F4163">
        <v>202112</v>
      </c>
      <c r="G4163">
        <v>0.51910000000000001</v>
      </c>
      <c r="H4163">
        <v>0.48090000000000005</v>
      </c>
      <c r="I4163">
        <v>0</v>
      </c>
      <c r="J4163">
        <v>0</v>
      </c>
      <c r="K4163">
        <v>51653.33</v>
      </c>
      <c r="L4163">
        <v>26813.24</v>
      </c>
      <c r="M4163">
        <v>24840.09</v>
      </c>
      <c r="N4163">
        <v>0</v>
      </c>
      <c r="O4163">
        <v>0</v>
      </c>
      <c r="P4163" t="s">
        <v>107</v>
      </c>
      <c r="Q4163">
        <v>8</v>
      </c>
    </row>
    <row r="4164" spans="1:17" hidden="1" x14ac:dyDescent="0.2">
      <c r="A4164" t="str">
        <f t="shared" si="65"/>
        <v>398.0156</v>
      </c>
      <c r="B4164" t="s">
        <v>167</v>
      </c>
      <c r="C4164" t="s">
        <v>17</v>
      </c>
      <c r="D4164" t="s">
        <v>19</v>
      </c>
      <c r="E4164" t="s">
        <v>338</v>
      </c>
      <c r="F4164">
        <v>202112</v>
      </c>
      <c r="G4164">
        <v>0.51910000000000001</v>
      </c>
      <c r="H4164">
        <v>0.48090000000000005</v>
      </c>
      <c r="I4164">
        <v>0</v>
      </c>
      <c r="J4164">
        <v>0</v>
      </c>
      <c r="K4164">
        <v>32117.54</v>
      </c>
      <c r="L4164">
        <v>16672.22</v>
      </c>
      <c r="M4164">
        <v>15445.32</v>
      </c>
      <c r="N4164">
        <v>0</v>
      </c>
      <c r="O4164">
        <v>0</v>
      </c>
      <c r="P4164" t="s">
        <v>107</v>
      </c>
      <c r="Q4164">
        <v>8</v>
      </c>
    </row>
    <row r="4165" spans="1:17" hidden="1" x14ac:dyDescent="0.2">
      <c r="A4165" t="str">
        <f t="shared" si="65"/>
        <v>398.0156</v>
      </c>
      <c r="B4165" t="s">
        <v>231</v>
      </c>
      <c r="C4165" t="s">
        <v>17</v>
      </c>
      <c r="D4165" t="s">
        <v>19</v>
      </c>
      <c r="E4165" t="s">
        <v>338</v>
      </c>
      <c r="F4165">
        <v>202112</v>
      </c>
      <c r="G4165">
        <v>0.51910000000000001</v>
      </c>
      <c r="H4165">
        <v>0.48090000000000005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 t="s">
        <v>107</v>
      </c>
      <c r="Q4165">
        <v>8</v>
      </c>
    </row>
    <row r="4166" spans="1:17" hidden="1" x14ac:dyDescent="0.2">
      <c r="A4166" t="str">
        <f t="shared" si="65"/>
        <v>303.0156</v>
      </c>
      <c r="B4166" t="s">
        <v>169</v>
      </c>
      <c r="C4166" t="s">
        <v>170</v>
      </c>
      <c r="D4166" t="s">
        <v>19</v>
      </c>
      <c r="E4166" t="s">
        <v>338</v>
      </c>
      <c r="F4166">
        <v>202112</v>
      </c>
      <c r="G4166">
        <v>0.47320000000000001</v>
      </c>
      <c r="H4166">
        <v>0.52680000000000005</v>
      </c>
      <c r="I4166">
        <v>0</v>
      </c>
      <c r="J4166">
        <v>0</v>
      </c>
      <c r="K4166">
        <v>2035339</v>
      </c>
      <c r="L4166">
        <v>963122.41</v>
      </c>
      <c r="M4166">
        <v>1072216.5900000001</v>
      </c>
      <c r="N4166">
        <v>0</v>
      </c>
      <c r="O4166">
        <v>0</v>
      </c>
      <c r="P4166" t="s">
        <v>171</v>
      </c>
      <c r="Q4166">
        <v>10</v>
      </c>
    </row>
    <row r="4167" spans="1:17" hidden="1" x14ac:dyDescent="0.2">
      <c r="A4167" t="str">
        <f t="shared" si="65"/>
        <v>390.0156</v>
      </c>
      <c r="B4167" t="s">
        <v>208</v>
      </c>
      <c r="C4167" t="s">
        <v>170</v>
      </c>
      <c r="D4167" t="s">
        <v>19</v>
      </c>
      <c r="E4167" t="s">
        <v>338</v>
      </c>
      <c r="F4167">
        <v>202112</v>
      </c>
      <c r="G4167">
        <v>0.47320000000000001</v>
      </c>
      <c r="H4167">
        <v>0.52680000000000005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 t="s">
        <v>207</v>
      </c>
      <c r="Q4167">
        <v>19</v>
      </c>
    </row>
    <row r="4168" spans="1:17" hidden="1" x14ac:dyDescent="0.2">
      <c r="A4168" t="str">
        <f t="shared" si="65"/>
        <v>391.0156</v>
      </c>
      <c r="B4168" t="s">
        <v>210</v>
      </c>
      <c r="C4168" t="s">
        <v>170</v>
      </c>
      <c r="D4168" t="s">
        <v>19</v>
      </c>
      <c r="E4168" t="s">
        <v>338</v>
      </c>
      <c r="F4168">
        <v>202112</v>
      </c>
      <c r="G4168">
        <v>0.47320000000000001</v>
      </c>
      <c r="H4168">
        <v>0.52680000000000005</v>
      </c>
      <c r="I4168">
        <v>0</v>
      </c>
      <c r="J4168">
        <v>0</v>
      </c>
      <c r="K4168">
        <v>12015.57</v>
      </c>
      <c r="L4168">
        <v>5685.77</v>
      </c>
      <c r="M4168">
        <v>6329.8</v>
      </c>
      <c r="N4168">
        <v>0</v>
      </c>
      <c r="O4168">
        <v>0</v>
      </c>
      <c r="P4168" t="s">
        <v>207</v>
      </c>
      <c r="Q4168">
        <v>19</v>
      </c>
    </row>
    <row r="4169" spans="1:17" hidden="1" x14ac:dyDescent="0.2">
      <c r="A4169" t="str">
        <f t="shared" si="65"/>
        <v>391.1156</v>
      </c>
      <c r="B4169" t="s">
        <v>211</v>
      </c>
      <c r="C4169" t="s">
        <v>170</v>
      </c>
      <c r="D4169" t="s">
        <v>19</v>
      </c>
      <c r="E4169" t="s">
        <v>338</v>
      </c>
      <c r="F4169">
        <v>202112</v>
      </c>
      <c r="G4169">
        <v>0.47320000000000001</v>
      </c>
      <c r="H4169">
        <v>0.52680000000000005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 t="s">
        <v>207</v>
      </c>
      <c r="Q4169">
        <v>19</v>
      </c>
    </row>
    <row r="4170" spans="1:17" hidden="1" x14ac:dyDescent="0.2">
      <c r="A4170" t="str">
        <f t="shared" si="65"/>
        <v>392.1156</v>
      </c>
      <c r="B4170" t="s">
        <v>216</v>
      </c>
      <c r="C4170" t="s">
        <v>170</v>
      </c>
      <c r="D4170" t="s">
        <v>19</v>
      </c>
      <c r="E4170" t="s">
        <v>338</v>
      </c>
      <c r="F4170">
        <v>202112</v>
      </c>
      <c r="G4170">
        <v>0.47320000000000001</v>
      </c>
      <c r="H4170">
        <v>0.52680000000000005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 t="s">
        <v>207</v>
      </c>
      <c r="Q4170">
        <v>19</v>
      </c>
    </row>
    <row r="4171" spans="1:17" hidden="1" x14ac:dyDescent="0.2">
      <c r="A4171" t="str">
        <f t="shared" si="65"/>
        <v>392.2156</v>
      </c>
      <c r="B4171" t="s">
        <v>217</v>
      </c>
      <c r="C4171" t="s">
        <v>170</v>
      </c>
      <c r="D4171" t="s">
        <v>19</v>
      </c>
      <c r="E4171" t="s">
        <v>338</v>
      </c>
      <c r="F4171">
        <v>202112</v>
      </c>
      <c r="G4171">
        <v>0.47320000000000001</v>
      </c>
      <c r="H4171">
        <v>0.52680000000000005</v>
      </c>
      <c r="I4171">
        <v>0</v>
      </c>
      <c r="J4171">
        <v>0</v>
      </c>
      <c r="K4171">
        <v>30069.27</v>
      </c>
      <c r="L4171">
        <v>14228.78</v>
      </c>
      <c r="M4171">
        <v>15840.49</v>
      </c>
      <c r="N4171">
        <v>0</v>
      </c>
      <c r="O4171">
        <v>0</v>
      </c>
      <c r="P4171" t="s">
        <v>207</v>
      </c>
      <c r="Q4171">
        <v>19</v>
      </c>
    </row>
    <row r="4172" spans="1:17" hidden="1" x14ac:dyDescent="0.2">
      <c r="A4172" t="str">
        <f t="shared" si="65"/>
        <v>392.3156</v>
      </c>
      <c r="B4172" t="s">
        <v>218</v>
      </c>
      <c r="C4172" t="s">
        <v>170</v>
      </c>
      <c r="D4172" t="s">
        <v>19</v>
      </c>
      <c r="E4172" t="s">
        <v>338</v>
      </c>
      <c r="F4172">
        <v>202112</v>
      </c>
      <c r="G4172">
        <v>0.47320000000000001</v>
      </c>
      <c r="H4172">
        <v>0.52680000000000005</v>
      </c>
      <c r="I4172">
        <v>0</v>
      </c>
      <c r="J4172">
        <v>0</v>
      </c>
      <c r="K4172">
        <v>103001.33</v>
      </c>
      <c r="L4172">
        <v>48740.23</v>
      </c>
      <c r="M4172">
        <v>54261.1</v>
      </c>
      <c r="N4172">
        <v>0</v>
      </c>
      <c r="O4172">
        <v>0</v>
      </c>
      <c r="P4172" t="s">
        <v>207</v>
      </c>
      <c r="Q4172">
        <v>19</v>
      </c>
    </row>
    <row r="4173" spans="1:17" hidden="1" x14ac:dyDescent="0.2">
      <c r="A4173" t="str">
        <f t="shared" si="65"/>
        <v>392.4156</v>
      </c>
      <c r="B4173" t="s">
        <v>232</v>
      </c>
      <c r="C4173" t="s">
        <v>170</v>
      </c>
      <c r="D4173" t="s">
        <v>19</v>
      </c>
      <c r="E4173" t="s">
        <v>338</v>
      </c>
      <c r="F4173">
        <v>202112</v>
      </c>
      <c r="G4173">
        <v>0.47320000000000001</v>
      </c>
      <c r="H4173">
        <v>0.52680000000000005</v>
      </c>
      <c r="I4173">
        <v>0</v>
      </c>
      <c r="J4173">
        <v>0</v>
      </c>
      <c r="K4173">
        <v>1269027.94</v>
      </c>
      <c r="L4173">
        <v>600504.02</v>
      </c>
      <c r="M4173">
        <v>668523.92000000004</v>
      </c>
      <c r="N4173">
        <v>0</v>
      </c>
      <c r="O4173">
        <v>0</v>
      </c>
      <c r="P4173" t="s">
        <v>207</v>
      </c>
      <c r="Q4173">
        <v>19</v>
      </c>
    </row>
    <row r="4174" spans="1:17" hidden="1" x14ac:dyDescent="0.2">
      <c r="A4174" t="str">
        <f t="shared" si="65"/>
        <v>392.7156</v>
      </c>
      <c r="B4174" t="s">
        <v>233</v>
      </c>
      <c r="C4174" t="s">
        <v>170</v>
      </c>
      <c r="D4174" t="s">
        <v>19</v>
      </c>
      <c r="E4174" t="s">
        <v>338</v>
      </c>
      <c r="F4174">
        <v>202112</v>
      </c>
      <c r="G4174">
        <v>0.47320000000000001</v>
      </c>
      <c r="H4174">
        <v>0.52680000000000005</v>
      </c>
      <c r="I4174">
        <v>0</v>
      </c>
      <c r="J4174">
        <v>0</v>
      </c>
      <c r="K4174">
        <v>541166.07000000007</v>
      </c>
      <c r="L4174">
        <v>256079.78</v>
      </c>
      <c r="M4174">
        <v>285086.28999999998</v>
      </c>
      <c r="N4174">
        <v>0</v>
      </c>
      <c r="O4174">
        <v>0</v>
      </c>
      <c r="P4174" t="s">
        <v>207</v>
      </c>
      <c r="Q4174">
        <v>19</v>
      </c>
    </row>
    <row r="4175" spans="1:17" hidden="1" x14ac:dyDescent="0.2">
      <c r="A4175" t="str">
        <f t="shared" si="65"/>
        <v>392.8156</v>
      </c>
      <c r="B4175" t="s">
        <v>220</v>
      </c>
      <c r="C4175" t="s">
        <v>170</v>
      </c>
      <c r="D4175" t="s">
        <v>19</v>
      </c>
      <c r="E4175" t="s">
        <v>338</v>
      </c>
      <c r="F4175">
        <v>202112</v>
      </c>
      <c r="G4175">
        <v>0.47320000000000001</v>
      </c>
      <c r="H4175">
        <v>0.52680000000000005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 t="s">
        <v>207</v>
      </c>
      <c r="Q4175">
        <v>19</v>
      </c>
    </row>
    <row r="4176" spans="1:17" hidden="1" x14ac:dyDescent="0.2">
      <c r="A4176" t="str">
        <f t="shared" si="65"/>
        <v>394.0156</v>
      </c>
      <c r="B4176" t="s">
        <v>222</v>
      </c>
      <c r="C4176" t="s">
        <v>170</v>
      </c>
      <c r="D4176" t="s">
        <v>19</v>
      </c>
      <c r="E4176" t="s">
        <v>338</v>
      </c>
      <c r="F4176">
        <v>202112</v>
      </c>
      <c r="G4176">
        <v>0.47320000000000001</v>
      </c>
      <c r="H4176">
        <v>0.52680000000000005</v>
      </c>
      <c r="I4176">
        <v>0</v>
      </c>
      <c r="J4176">
        <v>0</v>
      </c>
      <c r="K4176">
        <v>281084.91000000003</v>
      </c>
      <c r="L4176">
        <v>133009.38</v>
      </c>
      <c r="M4176">
        <v>148075.53</v>
      </c>
      <c r="N4176">
        <v>0</v>
      </c>
      <c r="O4176">
        <v>0</v>
      </c>
      <c r="P4176" t="s">
        <v>207</v>
      </c>
      <c r="Q4176">
        <v>19</v>
      </c>
    </row>
    <row r="4177" spans="1:17" hidden="1" x14ac:dyDescent="0.2">
      <c r="A4177" t="str">
        <f t="shared" si="65"/>
        <v>396.9156</v>
      </c>
      <c r="B4177" t="s">
        <v>224</v>
      </c>
      <c r="C4177" t="s">
        <v>170</v>
      </c>
      <c r="D4177" t="s">
        <v>19</v>
      </c>
      <c r="E4177" t="s">
        <v>338</v>
      </c>
      <c r="F4177">
        <v>202112</v>
      </c>
      <c r="G4177">
        <v>0.47320000000000001</v>
      </c>
      <c r="H4177">
        <v>0.52680000000000005</v>
      </c>
      <c r="I4177">
        <v>0</v>
      </c>
      <c r="J4177">
        <v>0</v>
      </c>
      <c r="K4177">
        <v>574003.57999999996</v>
      </c>
      <c r="L4177">
        <v>271618.5</v>
      </c>
      <c r="M4177">
        <v>302385.08</v>
      </c>
      <c r="N4177">
        <v>0</v>
      </c>
      <c r="O4177">
        <v>0</v>
      </c>
      <c r="P4177" t="s">
        <v>207</v>
      </c>
      <c r="Q4177">
        <v>19</v>
      </c>
    </row>
    <row r="4178" spans="1:17" hidden="1" x14ac:dyDescent="0.2">
      <c r="A4178" t="str">
        <f t="shared" si="65"/>
        <v>397.0156</v>
      </c>
      <c r="B4178" t="s">
        <v>225</v>
      </c>
      <c r="C4178" t="s">
        <v>170</v>
      </c>
      <c r="D4178" t="s">
        <v>19</v>
      </c>
      <c r="E4178" t="s">
        <v>338</v>
      </c>
      <c r="F4178">
        <v>202112</v>
      </c>
      <c r="G4178">
        <v>0.47320000000000001</v>
      </c>
      <c r="H4178">
        <v>0.52680000000000005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 t="s">
        <v>207</v>
      </c>
      <c r="Q4178">
        <v>19</v>
      </c>
    </row>
    <row r="4179" spans="1:17" hidden="1" x14ac:dyDescent="0.2">
      <c r="A4179" t="str">
        <f t="shared" si="65"/>
        <v>303.0156</v>
      </c>
      <c r="B4179" t="s">
        <v>23</v>
      </c>
      <c r="C4179" t="s">
        <v>17</v>
      </c>
      <c r="D4179" t="s">
        <v>234</v>
      </c>
      <c r="E4179" t="s">
        <v>338</v>
      </c>
      <c r="F4179">
        <v>202112</v>
      </c>
      <c r="G4179">
        <v>0</v>
      </c>
      <c r="H4179">
        <v>0.92210000000000003</v>
      </c>
      <c r="I4179">
        <v>7.7899999999999997E-2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 t="s">
        <v>20</v>
      </c>
      <c r="Q4179">
        <v>1</v>
      </c>
    </row>
    <row r="4180" spans="1:17" hidden="1" x14ac:dyDescent="0.2">
      <c r="A4180" t="str">
        <f t="shared" si="65"/>
        <v>353.0156</v>
      </c>
      <c r="B4180" t="s">
        <v>80</v>
      </c>
      <c r="C4180" t="s">
        <v>17</v>
      </c>
      <c r="D4180" t="s">
        <v>234</v>
      </c>
      <c r="E4180" t="s">
        <v>338</v>
      </c>
      <c r="F4180">
        <v>202112</v>
      </c>
      <c r="G4180">
        <v>8.7300000000000003E-2</v>
      </c>
      <c r="H4180">
        <v>0.90400000000000003</v>
      </c>
      <c r="I4180">
        <v>8.7000000000000011E-3</v>
      </c>
      <c r="J4180">
        <v>0</v>
      </c>
      <c r="K4180">
        <v>65614.5</v>
      </c>
      <c r="L4180">
        <v>5728.1500000000005</v>
      </c>
      <c r="M4180">
        <v>59315.5</v>
      </c>
      <c r="N4180">
        <v>570.85</v>
      </c>
      <c r="O4180">
        <v>0</v>
      </c>
      <c r="P4180" t="s">
        <v>73</v>
      </c>
      <c r="Q4180">
        <v>6</v>
      </c>
    </row>
    <row r="4181" spans="1:17" hidden="1" x14ac:dyDescent="0.2">
      <c r="A4181" t="str">
        <f t="shared" si="65"/>
        <v>362.0156</v>
      </c>
      <c r="B4181" t="s">
        <v>97</v>
      </c>
      <c r="C4181" t="s">
        <v>17</v>
      </c>
      <c r="D4181" t="s">
        <v>234</v>
      </c>
      <c r="E4181" t="s">
        <v>338</v>
      </c>
      <c r="F4181">
        <v>202112</v>
      </c>
      <c r="G4181">
        <v>0</v>
      </c>
      <c r="H4181">
        <v>0.92210000000000003</v>
      </c>
      <c r="I4181">
        <v>7.7899999999999997E-2</v>
      </c>
      <c r="J4181">
        <v>0</v>
      </c>
      <c r="K4181">
        <v>109279.76000000001</v>
      </c>
      <c r="L4181">
        <v>0</v>
      </c>
      <c r="M4181">
        <v>100766.87</v>
      </c>
      <c r="N4181">
        <v>8512.89</v>
      </c>
      <c r="O4181">
        <v>0</v>
      </c>
      <c r="P4181" t="s">
        <v>93</v>
      </c>
      <c r="Q4181">
        <v>7</v>
      </c>
    </row>
    <row r="4182" spans="1:17" hidden="1" x14ac:dyDescent="0.2">
      <c r="A4182" t="str">
        <f t="shared" si="65"/>
        <v>365.0156</v>
      </c>
      <c r="B4182" t="s">
        <v>100</v>
      </c>
      <c r="C4182" t="s">
        <v>17</v>
      </c>
      <c r="D4182" t="s">
        <v>234</v>
      </c>
      <c r="E4182" t="s">
        <v>338</v>
      </c>
      <c r="F4182">
        <v>202112</v>
      </c>
      <c r="G4182">
        <v>0</v>
      </c>
      <c r="H4182">
        <v>0.92210000000000003</v>
      </c>
      <c r="I4182">
        <v>7.7899999999999997E-2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 t="s">
        <v>93</v>
      </c>
      <c r="Q4182">
        <v>7</v>
      </c>
    </row>
    <row r="4183" spans="1:17" hidden="1" x14ac:dyDescent="0.2">
      <c r="A4183" t="str">
        <f t="shared" si="65"/>
        <v>367.0156</v>
      </c>
      <c r="B4183" t="s">
        <v>102</v>
      </c>
      <c r="C4183" t="s">
        <v>17</v>
      </c>
      <c r="D4183" t="s">
        <v>234</v>
      </c>
      <c r="E4183" t="s">
        <v>338</v>
      </c>
      <c r="F4183">
        <v>202112</v>
      </c>
      <c r="G4183">
        <v>0</v>
      </c>
      <c r="H4183">
        <v>0.92210000000000003</v>
      </c>
      <c r="I4183">
        <v>7.7899999999999997E-2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 t="s">
        <v>93</v>
      </c>
      <c r="Q4183">
        <v>7</v>
      </c>
    </row>
    <row r="4184" spans="1:17" hidden="1" x14ac:dyDescent="0.2">
      <c r="A4184" t="str">
        <f t="shared" si="65"/>
        <v>368.0156</v>
      </c>
      <c r="B4184" t="s">
        <v>103</v>
      </c>
      <c r="C4184" t="s">
        <v>17</v>
      </c>
      <c r="D4184" t="s">
        <v>234</v>
      </c>
      <c r="E4184" t="s">
        <v>338</v>
      </c>
      <c r="F4184">
        <v>202112</v>
      </c>
      <c r="G4184">
        <v>0.13520000000000001</v>
      </c>
      <c r="H4184">
        <v>0.86070000000000002</v>
      </c>
      <c r="I4184">
        <v>4.1000000000000003E-3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 t="s">
        <v>93</v>
      </c>
      <c r="Q4184">
        <v>7</v>
      </c>
    </row>
    <row r="4185" spans="1:17" hidden="1" x14ac:dyDescent="0.2">
      <c r="A4185" t="str">
        <f t="shared" si="65"/>
        <v>389.0156</v>
      </c>
      <c r="B4185" t="s">
        <v>106</v>
      </c>
      <c r="C4185" t="s">
        <v>17</v>
      </c>
      <c r="D4185" t="s">
        <v>234</v>
      </c>
      <c r="E4185" t="s">
        <v>338</v>
      </c>
      <c r="F4185">
        <v>202112</v>
      </c>
      <c r="G4185">
        <v>0</v>
      </c>
      <c r="H4185">
        <v>0.92210000000000003</v>
      </c>
      <c r="I4185">
        <v>7.7899999999999997E-2</v>
      </c>
      <c r="J4185">
        <v>0</v>
      </c>
      <c r="K4185">
        <v>221578.47</v>
      </c>
      <c r="L4185">
        <v>0</v>
      </c>
      <c r="M4185">
        <v>204317.51</v>
      </c>
      <c r="N4185">
        <v>17260.96</v>
      </c>
      <c r="O4185">
        <v>0</v>
      </c>
      <c r="P4185" t="s">
        <v>107</v>
      </c>
      <c r="Q4185">
        <v>8</v>
      </c>
    </row>
    <row r="4186" spans="1:17" hidden="1" x14ac:dyDescent="0.2">
      <c r="A4186" t="str">
        <f t="shared" si="65"/>
        <v>390.0156</v>
      </c>
      <c r="B4186" t="s">
        <v>110</v>
      </c>
      <c r="C4186" t="s">
        <v>17</v>
      </c>
      <c r="D4186" t="s">
        <v>234</v>
      </c>
      <c r="E4186" t="s">
        <v>338</v>
      </c>
      <c r="F4186">
        <v>202112</v>
      </c>
      <c r="G4186">
        <v>0</v>
      </c>
      <c r="H4186">
        <v>0.92210000000000003</v>
      </c>
      <c r="I4186">
        <v>7.7899999999999997E-2</v>
      </c>
      <c r="J4186">
        <v>0</v>
      </c>
      <c r="K4186">
        <v>6843733.7599999998</v>
      </c>
      <c r="L4186">
        <v>0</v>
      </c>
      <c r="M4186">
        <v>6310606.9000000004</v>
      </c>
      <c r="N4186">
        <v>533126.86</v>
      </c>
      <c r="O4186">
        <v>0</v>
      </c>
      <c r="P4186" t="s">
        <v>107</v>
      </c>
      <c r="Q4186">
        <v>8</v>
      </c>
    </row>
    <row r="4187" spans="1:17" hidden="1" x14ac:dyDescent="0.2">
      <c r="A4187" t="str">
        <f t="shared" si="65"/>
        <v>391.0156</v>
      </c>
      <c r="B4187" t="s">
        <v>117</v>
      </c>
      <c r="C4187" t="s">
        <v>17</v>
      </c>
      <c r="D4187" t="s">
        <v>234</v>
      </c>
      <c r="E4187" t="s">
        <v>338</v>
      </c>
      <c r="F4187">
        <v>202112</v>
      </c>
      <c r="G4187">
        <v>0</v>
      </c>
      <c r="H4187">
        <v>0.92210000000000003</v>
      </c>
      <c r="I4187">
        <v>7.7899999999999997E-2</v>
      </c>
      <c r="J4187">
        <v>0</v>
      </c>
      <c r="K4187">
        <v>131743.93</v>
      </c>
      <c r="L4187">
        <v>0</v>
      </c>
      <c r="M4187">
        <v>121481.08</v>
      </c>
      <c r="N4187">
        <v>10262.85</v>
      </c>
      <c r="O4187">
        <v>0</v>
      </c>
      <c r="P4187" t="s">
        <v>107</v>
      </c>
      <c r="Q4187">
        <v>8</v>
      </c>
    </row>
    <row r="4188" spans="1:17" hidden="1" x14ac:dyDescent="0.2">
      <c r="A4188" t="str">
        <f t="shared" si="65"/>
        <v>391.1156</v>
      </c>
      <c r="B4188" t="s">
        <v>122</v>
      </c>
      <c r="C4188" t="s">
        <v>17</v>
      </c>
      <c r="D4188" t="s">
        <v>234</v>
      </c>
      <c r="E4188" t="s">
        <v>338</v>
      </c>
      <c r="F4188">
        <v>202112</v>
      </c>
      <c r="G4188">
        <v>0</v>
      </c>
      <c r="H4188">
        <v>0.92210000000000003</v>
      </c>
      <c r="I4188">
        <v>7.7899999999999997E-2</v>
      </c>
      <c r="J4188">
        <v>0</v>
      </c>
      <c r="K4188">
        <v>54092.800000000003</v>
      </c>
      <c r="L4188">
        <v>0</v>
      </c>
      <c r="M4188">
        <v>49878.97</v>
      </c>
      <c r="N4188">
        <v>4213.83</v>
      </c>
      <c r="O4188">
        <v>0</v>
      </c>
      <c r="P4188" t="s">
        <v>107</v>
      </c>
      <c r="Q4188">
        <v>8</v>
      </c>
    </row>
    <row r="4189" spans="1:17" hidden="1" x14ac:dyDescent="0.2">
      <c r="A4189" t="str">
        <f t="shared" si="65"/>
        <v>391.1156</v>
      </c>
      <c r="B4189" t="s">
        <v>124</v>
      </c>
      <c r="C4189" t="s">
        <v>17</v>
      </c>
      <c r="D4189" t="s">
        <v>234</v>
      </c>
      <c r="E4189" t="s">
        <v>338</v>
      </c>
      <c r="F4189">
        <v>202112</v>
      </c>
      <c r="G4189">
        <v>0</v>
      </c>
      <c r="H4189">
        <v>0.92210000000000003</v>
      </c>
      <c r="I4189">
        <v>7.7899999999999997E-2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 t="s">
        <v>107</v>
      </c>
      <c r="Q4189">
        <v>8</v>
      </c>
    </row>
    <row r="4190" spans="1:17" hidden="1" x14ac:dyDescent="0.2">
      <c r="A4190" t="str">
        <f t="shared" si="65"/>
        <v>391.1156</v>
      </c>
      <c r="B4190" t="s">
        <v>125</v>
      </c>
      <c r="C4190" t="s">
        <v>17</v>
      </c>
      <c r="D4190" t="s">
        <v>234</v>
      </c>
      <c r="E4190" t="s">
        <v>338</v>
      </c>
      <c r="F4190">
        <v>202112</v>
      </c>
      <c r="G4190">
        <v>0</v>
      </c>
      <c r="H4190">
        <v>0.92210000000000003</v>
      </c>
      <c r="I4190">
        <v>7.7899999999999997E-2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 t="s">
        <v>107</v>
      </c>
      <c r="Q4190">
        <v>8</v>
      </c>
    </row>
    <row r="4191" spans="1:17" hidden="1" x14ac:dyDescent="0.2">
      <c r="A4191" t="str">
        <f t="shared" si="65"/>
        <v>392.1156</v>
      </c>
      <c r="B4191" t="s">
        <v>132</v>
      </c>
      <c r="C4191" t="s">
        <v>17</v>
      </c>
      <c r="D4191" t="s">
        <v>234</v>
      </c>
      <c r="E4191" t="s">
        <v>338</v>
      </c>
      <c r="F4191">
        <v>202112</v>
      </c>
      <c r="G4191">
        <v>0</v>
      </c>
      <c r="H4191">
        <v>0.92210000000000003</v>
      </c>
      <c r="I4191">
        <v>7.7899999999999997E-2</v>
      </c>
      <c r="J4191">
        <v>0</v>
      </c>
      <c r="K4191">
        <v>125778.08</v>
      </c>
      <c r="L4191">
        <v>0</v>
      </c>
      <c r="M4191">
        <v>115979.97</v>
      </c>
      <c r="N4191">
        <v>9798.11</v>
      </c>
      <c r="O4191">
        <v>0</v>
      </c>
      <c r="P4191" t="s">
        <v>107</v>
      </c>
      <c r="Q4191">
        <v>8</v>
      </c>
    </row>
    <row r="4192" spans="1:17" hidden="1" x14ac:dyDescent="0.2">
      <c r="A4192" t="str">
        <f t="shared" si="65"/>
        <v>392.2156</v>
      </c>
      <c r="B4192" t="s">
        <v>135</v>
      </c>
      <c r="C4192" t="s">
        <v>17</v>
      </c>
      <c r="D4192" t="s">
        <v>234</v>
      </c>
      <c r="E4192" t="s">
        <v>338</v>
      </c>
      <c r="F4192">
        <v>202112</v>
      </c>
      <c r="G4192">
        <v>0</v>
      </c>
      <c r="H4192">
        <v>0.92210000000000003</v>
      </c>
      <c r="I4192">
        <v>7.7899999999999997E-2</v>
      </c>
      <c r="J4192">
        <v>0</v>
      </c>
      <c r="K4192">
        <v>1098036.92</v>
      </c>
      <c r="L4192">
        <v>0</v>
      </c>
      <c r="M4192">
        <v>1012499.84</v>
      </c>
      <c r="N4192">
        <v>85537.08</v>
      </c>
      <c r="O4192">
        <v>0</v>
      </c>
      <c r="P4192" t="s">
        <v>107</v>
      </c>
      <c r="Q4192">
        <v>8</v>
      </c>
    </row>
    <row r="4193" spans="1:17" hidden="1" x14ac:dyDescent="0.2">
      <c r="A4193" t="str">
        <f t="shared" si="65"/>
        <v>392.3156</v>
      </c>
      <c r="B4193" t="s">
        <v>139</v>
      </c>
      <c r="C4193" t="s">
        <v>17</v>
      </c>
      <c r="D4193" t="s">
        <v>234</v>
      </c>
      <c r="E4193" t="s">
        <v>338</v>
      </c>
      <c r="F4193">
        <v>202112</v>
      </c>
      <c r="G4193">
        <v>0</v>
      </c>
      <c r="H4193">
        <v>0.92210000000000003</v>
      </c>
      <c r="I4193">
        <v>7.7899999999999997E-2</v>
      </c>
      <c r="J4193">
        <v>0</v>
      </c>
      <c r="K4193">
        <v>762555.62</v>
      </c>
      <c r="L4193">
        <v>0</v>
      </c>
      <c r="M4193">
        <v>703152.53</v>
      </c>
      <c r="N4193">
        <v>59403.090000000004</v>
      </c>
      <c r="O4193">
        <v>0</v>
      </c>
      <c r="P4193" t="s">
        <v>107</v>
      </c>
      <c r="Q4193">
        <v>8</v>
      </c>
    </row>
    <row r="4194" spans="1:17" hidden="1" x14ac:dyDescent="0.2">
      <c r="A4194" t="str">
        <f t="shared" si="65"/>
        <v>392.3156</v>
      </c>
      <c r="B4194" t="s">
        <v>140</v>
      </c>
      <c r="C4194" t="s">
        <v>17</v>
      </c>
      <c r="D4194" t="s">
        <v>234</v>
      </c>
      <c r="E4194" t="s">
        <v>338</v>
      </c>
      <c r="F4194">
        <v>202112</v>
      </c>
      <c r="G4194">
        <v>0.1086</v>
      </c>
      <c r="H4194">
        <v>0.88270000000000004</v>
      </c>
      <c r="I4194">
        <v>8.7000000000000011E-3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 t="s">
        <v>107</v>
      </c>
      <c r="Q4194">
        <v>8</v>
      </c>
    </row>
    <row r="4195" spans="1:17" hidden="1" x14ac:dyDescent="0.2">
      <c r="A4195" t="str">
        <f t="shared" si="65"/>
        <v>392.4156</v>
      </c>
      <c r="B4195" t="s">
        <v>141</v>
      </c>
      <c r="C4195" t="s">
        <v>17</v>
      </c>
      <c r="D4195" t="s">
        <v>234</v>
      </c>
      <c r="E4195" t="s">
        <v>338</v>
      </c>
      <c r="F4195">
        <v>202112</v>
      </c>
      <c r="G4195">
        <v>0</v>
      </c>
      <c r="H4195">
        <v>0.92210000000000003</v>
      </c>
      <c r="I4195">
        <v>7.7899999999999997E-2</v>
      </c>
      <c r="J4195">
        <v>0</v>
      </c>
      <c r="K4195">
        <v>1508071.04</v>
      </c>
      <c r="L4195">
        <v>0</v>
      </c>
      <c r="M4195">
        <v>1390592.31</v>
      </c>
      <c r="N4195">
        <v>117478.73</v>
      </c>
      <c r="O4195">
        <v>0</v>
      </c>
      <c r="P4195" t="s">
        <v>107</v>
      </c>
      <c r="Q4195">
        <v>8</v>
      </c>
    </row>
    <row r="4196" spans="1:17" hidden="1" x14ac:dyDescent="0.2">
      <c r="A4196" t="str">
        <f t="shared" si="65"/>
        <v>392.7156</v>
      </c>
      <c r="B4196" t="s">
        <v>143</v>
      </c>
      <c r="C4196" t="s">
        <v>17</v>
      </c>
      <c r="D4196" t="s">
        <v>234</v>
      </c>
      <c r="E4196" t="s">
        <v>338</v>
      </c>
      <c r="F4196">
        <v>202112</v>
      </c>
      <c r="G4196">
        <v>0</v>
      </c>
      <c r="H4196">
        <v>0.92210000000000003</v>
      </c>
      <c r="I4196">
        <v>7.7899999999999997E-2</v>
      </c>
      <c r="J4196">
        <v>0</v>
      </c>
      <c r="K4196">
        <v>8189031.1100000003</v>
      </c>
      <c r="L4196">
        <v>0</v>
      </c>
      <c r="M4196">
        <v>7551105.5800000001</v>
      </c>
      <c r="N4196">
        <v>637925.53</v>
      </c>
      <c r="O4196">
        <v>0</v>
      </c>
      <c r="P4196" t="s">
        <v>107</v>
      </c>
      <c r="Q4196">
        <v>8</v>
      </c>
    </row>
    <row r="4197" spans="1:17" hidden="1" x14ac:dyDescent="0.2">
      <c r="A4197" t="str">
        <f t="shared" si="65"/>
        <v>392.8156</v>
      </c>
      <c r="B4197" t="s">
        <v>145</v>
      </c>
      <c r="C4197" t="s">
        <v>17</v>
      </c>
      <c r="D4197" t="s">
        <v>234</v>
      </c>
      <c r="E4197" t="s">
        <v>338</v>
      </c>
      <c r="F4197">
        <v>202112</v>
      </c>
      <c r="G4197">
        <v>0</v>
      </c>
      <c r="H4197">
        <v>0.92210000000000003</v>
      </c>
      <c r="I4197">
        <v>7.7899999999999997E-2</v>
      </c>
      <c r="J4197">
        <v>0</v>
      </c>
      <c r="K4197">
        <v>1095692.2</v>
      </c>
      <c r="L4197">
        <v>0</v>
      </c>
      <c r="M4197">
        <v>1010337.78</v>
      </c>
      <c r="N4197">
        <v>85354.42</v>
      </c>
      <c r="O4197">
        <v>0</v>
      </c>
      <c r="P4197" t="s">
        <v>107</v>
      </c>
      <c r="Q4197">
        <v>8</v>
      </c>
    </row>
    <row r="4198" spans="1:17" hidden="1" x14ac:dyDescent="0.2">
      <c r="A4198" t="str">
        <f t="shared" si="65"/>
        <v>392.8156</v>
      </c>
      <c r="B4198" t="s">
        <v>146</v>
      </c>
      <c r="C4198" t="s">
        <v>17</v>
      </c>
      <c r="D4198" t="s">
        <v>234</v>
      </c>
      <c r="E4198" t="s">
        <v>338</v>
      </c>
      <c r="F4198">
        <v>202112</v>
      </c>
      <c r="G4198">
        <v>0.1086</v>
      </c>
      <c r="H4198">
        <v>0.88270000000000004</v>
      </c>
      <c r="I4198">
        <v>8.7000000000000011E-3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 t="s">
        <v>107</v>
      </c>
      <c r="Q4198">
        <v>8</v>
      </c>
    </row>
    <row r="4199" spans="1:17" hidden="1" x14ac:dyDescent="0.2">
      <c r="A4199" t="str">
        <f t="shared" si="65"/>
        <v>393.0156</v>
      </c>
      <c r="B4199" t="s">
        <v>148</v>
      </c>
      <c r="C4199" t="s">
        <v>17</v>
      </c>
      <c r="D4199" t="s">
        <v>234</v>
      </c>
      <c r="E4199" t="s">
        <v>338</v>
      </c>
      <c r="F4199">
        <v>202112</v>
      </c>
      <c r="G4199">
        <v>0</v>
      </c>
      <c r="H4199">
        <v>0.92210000000000003</v>
      </c>
      <c r="I4199">
        <v>7.7899999999999997E-2</v>
      </c>
      <c r="J4199">
        <v>0</v>
      </c>
      <c r="K4199">
        <v>24256.97</v>
      </c>
      <c r="L4199">
        <v>0</v>
      </c>
      <c r="M4199">
        <v>22367.350000000002</v>
      </c>
      <c r="N4199">
        <v>1889.6200000000001</v>
      </c>
      <c r="O4199">
        <v>0</v>
      </c>
      <c r="P4199" t="s">
        <v>107</v>
      </c>
      <c r="Q4199">
        <v>8</v>
      </c>
    </row>
    <row r="4200" spans="1:17" hidden="1" x14ac:dyDescent="0.2">
      <c r="A4200" t="str">
        <f t="shared" si="65"/>
        <v>394.0156</v>
      </c>
      <c r="B4200" t="s">
        <v>151</v>
      </c>
      <c r="C4200" t="s">
        <v>17</v>
      </c>
      <c r="D4200" t="s">
        <v>234</v>
      </c>
      <c r="E4200" t="s">
        <v>338</v>
      </c>
      <c r="F4200">
        <v>202112</v>
      </c>
      <c r="G4200">
        <v>0</v>
      </c>
      <c r="H4200">
        <v>0.92210000000000003</v>
      </c>
      <c r="I4200">
        <v>7.7899999999999997E-2</v>
      </c>
      <c r="J4200">
        <v>0</v>
      </c>
      <c r="K4200">
        <v>3230434.82</v>
      </c>
      <c r="L4200">
        <v>0</v>
      </c>
      <c r="M4200">
        <v>2978783.95</v>
      </c>
      <c r="N4200">
        <v>251650.87</v>
      </c>
      <c r="O4200">
        <v>0</v>
      </c>
      <c r="P4200" t="s">
        <v>107</v>
      </c>
      <c r="Q4200">
        <v>8</v>
      </c>
    </row>
    <row r="4201" spans="1:17" hidden="1" x14ac:dyDescent="0.2">
      <c r="A4201" t="str">
        <f t="shared" si="65"/>
        <v>395.0156</v>
      </c>
      <c r="B4201" t="s">
        <v>154</v>
      </c>
      <c r="C4201" t="s">
        <v>17</v>
      </c>
      <c r="D4201" t="s">
        <v>234</v>
      </c>
      <c r="E4201" t="s">
        <v>338</v>
      </c>
      <c r="F4201">
        <v>202112</v>
      </c>
      <c r="G4201">
        <v>0</v>
      </c>
      <c r="H4201">
        <v>0.92210000000000003</v>
      </c>
      <c r="I4201">
        <v>7.7899999999999997E-2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 t="s">
        <v>107</v>
      </c>
      <c r="Q4201">
        <v>8</v>
      </c>
    </row>
    <row r="4202" spans="1:17" hidden="1" x14ac:dyDescent="0.2">
      <c r="A4202" t="str">
        <f t="shared" si="65"/>
        <v>396.8156</v>
      </c>
      <c r="B4202" t="s">
        <v>235</v>
      </c>
      <c r="C4202" t="s">
        <v>17</v>
      </c>
      <c r="D4202" t="s">
        <v>234</v>
      </c>
      <c r="E4202" t="s">
        <v>338</v>
      </c>
      <c r="F4202">
        <v>202112</v>
      </c>
      <c r="G4202">
        <v>0</v>
      </c>
      <c r="H4202">
        <v>0.92210000000000003</v>
      </c>
      <c r="I4202">
        <v>7.7899999999999997E-2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 t="s">
        <v>107</v>
      </c>
      <c r="Q4202">
        <v>8</v>
      </c>
    </row>
    <row r="4203" spans="1:17" hidden="1" x14ac:dyDescent="0.2">
      <c r="A4203" t="str">
        <f t="shared" si="65"/>
        <v>396.9156</v>
      </c>
      <c r="B4203" t="s">
        <v>156</v>
      </c>
      <c r="C4203" t="s">
        <v>17</v>
      </c>
      <c r="D4203" t="s">
        <v>234</v>
      </c>
      <c r="E4203" t="s">
        <v>338</v>
      </c>
      <c r="F4203">
        <v>202112</v>
      </c>
      <c r="G4203">
        <v>0</v>
      </c>
      <c r="H4203">
        <v>0.92210000000000003</v>
      </c>
      <c r="I4203">
        <v>7.7899999999999997E-2</v>
      </c>
      <c r="J4203">
        <v>0</v>
      </c>
      <c r="K4203">
        <v>1297418.44</v>
      </c>
      <c r="L4203">
        <v>0</v>
      </c>
      <c r="M4203">
        <v>1196349.54</v>
      </c>
      <c r="N4203">
        <v>101068.90000000001</v>
      </c>
      <c r="O4203">
        <v>0</v>
      </c>
      <c r="P4203" t="s">
        <v>107</v>
      </c>
      <c r="Q4203">
        <v>8</v>
      </c>
    </row>
    <row r="4204" spans="1:17" hidden="1" x14ac:dyDescent="0.2">
      <c r="A4204" t="str">
        <f t="shared" si="65"/>
        <v>397.0156</v>
      </c>
      <c r="B4204" t="s">
        <v>159</v>
      </c>
      <c r="C4204" t="s">
        <v>17</v>
      </c>
      <c r="D4204" t="s">
        <v>234</v>
      </c>
      <c r="E4204" t="s">
        <v>338</v>
      </c>
      <c r="F4204">
        <v>202112</v>
      </c>
      <c r="G4204">
        <v>0</v>
      </c>
      <c r="H4204">
        <v>0.92210000000000003</v>
      </c>
      <c r="I4204">
        <v>7.7899999999999997E-2</v>
      </c>
      <c r="J4204">
        <v>0</v>
      </c>
      <c r="K4204">
        <v>1766523.52</v>
      </c>
      <c r="L4204">
        <v>0</v>
      </c>
      <c r="M4204">
        <v>1628911.3399999999</v>
      </c>
      <c r="N4204">
        <v>137612.18</v>
      </c>
      <c r="O4204">
        <v>0</v>
      </c>
      <c r="P4204" t="s">
        <v>107</v>
      </c>
      <c r="Q4204">
        <v>8</v>
      </c>
    </row>
    <row r="4205" spans="1:17" hidden="1" x14ac:dyDescent="0.2">
      <c r="A4205" t="str">
        <f t="shared" si="65"/>
        <v>397.0156</v>
      </c>
      <c r="B4205" t="s">
        <v>161</v>
      </c>
      <c r="C4205" t="s">
        <v>17</v>
      </c>
      <c r="D4205" t="s">
        <v>234</v>
      </c>
      <c r="E4205" t="s">
        <v>338</v>
      </c>
      <c r="F4205">
        <v>202112</v>
      </c>
      <c r="G4205">
        <v>0</v>
      </c>
      <c r="H4205">
        <v>0.92210000000000003</v>
      </c>
      <c r="I4205">
        <v>7.7899999999999997E-2</v>
      </c>
      <c r="J4205">
        <v>0</v>
      </c>
      <c r="K4205">
        <v>52107.66</v>
      </c>
      <c r="L4205">
        <v>0</v>
      </c>
      <c r="M4205">
        <v>48048.47</v>
      </c>
      <c r="N4205">
        <v>4059.19</v>
      </c>
      <c r="O4205">
        <v>0</v>
      </c>
      <c r="P4205" t="s">
        <v>107</v>
      </c>
      <c r="Q4205">
        <v>8</v>
      </c>
    </row>
    <row r="4206" spans="1:17" hidden="1" x14ac:dyDescent="0.2">
      <c r="A4206" t="str">
        <f t="shared" si="65"/>
        <v>397.0156</v>
      </c>
      <c r="B4206" t="s">
        <v>164</v>
      </c>
      <c r="C4206" t="s">
        <v>17</v>
      </c>
      <c r="D4206" t="s">
        <v>234</v>
      </c>
      <c r="E4206" t="s">
        <v>338</v>
      </c>
      <c r="F4206">
        <v>202112</v>
      </c>
      <c r="G4206">
        <v>8.7300000000000003E-2</v>
      </c>
      <c r="H4206">
        <v>0.90400000000000003</v>
      </c>
      <c r="I4206">
        <v>8.7000000000000011E-3</v>
      </c>
      <c r="J4206">
        <v>0</v>
      </c>
      <c r="K4206">
        <v>7386.42</v>
      </c>
      <c r="L4206">
        <v>644.83000000000004</v>
      </c>
      <c r="M4206">
        <v>6677.33</v>
      </c>
      <c r="N4206">
        <v>64.260000000000005</v>
      </c>
      <c r="O4206">
        <v>0</v>
      </c>
      <c r="P4206" t="s">
        <v>107</v>
      </c>
      <c r="Q4206">
        <v>8</v>
      </c>
    </row>
    <row r="4207" spans="1:17" hidden="1" x14ac:dyDescent="0.2">
      <c r="A4207" t="str">
        <f t="shared" si="65"/>
        <v>398.0156</v>
      </c>
      <c r="B4207" t="s">
        <v>167</v>
      </c>
      <c r="C4207" t="s">
        <v>17</v>
      </c>
      <c r="D4207" t="s">
        <v>234</v>
      </c>
      <c r="E4207" t="s">
        <v>338</v>
      </c>
      <c r="F4207">
        <v>202112</v>
      </c>
      <c r="G4207">
        <v>0</v>
      </c>
      <c r="H4207">
        <v>0.92210000000000003</v>
      </c>
      <c r="I4207">
        <v>7.7899999999999997E-2</v>
      </c>
      <c r="J4207">
        <v>0</v>
      </c>
      <c r="K4207">
        <v>133214.23000000001</v>
      </c>
      <c r="L4207">
        <v>0</v>
      </c>
      <c r="M4207">
        <v>122836.84</v>
      </c>
      <c r="N4207">
        <v>10377.39</v>
      </c>
      <c r="O4207">
        <v>0</v>
      </c>
      <c r="P4207" t="s">
        <v>107</v>
      </c>
      <c r="Q4207">
        <v>8</v>
      </c>
    </row>
    <row r="4208" spans="1:17" hidden="1" x14ac:dyDescent="0.2">
      <c r="A4208" t="str">
        <f t="shared" si="65"/>
        <v>390.0156</v>
      </c>
      <c r="B4208" t="s">
        <v>208</v>
      </c>
      <c r="C4208" t="s">
        <v>170</v>
      </c>
      <c r="D4208" t="s">
        <v>234</v>
      </c>
      <c r="E4208" t="s">
        <v>338</v>
      </c>
      <c r="F4208">
        <v>202112</v>
      </c>
      <c r="G4208">
        <v>0</v>
      </c>
      <c r="H4208">
        <v>0.82330000000000003</v>
      </c>
      <c r="I4208">
        <v>7.0199999999999999E-2</v>
      </c>
      <c r="J4208">
        <v>0.10650000000000001</v>
      </c>
      <c r="K4208">
        <v>124099.52</v>
      </c>
      <c r="L4208">
        <v>0</v>
      </c>
      <c r="M4208">
        <v>102171.13</v>
      </c>
      <c r="N4208">
        <v>8711.7900000000009</v>
      </c>
      <c r="O4208">
        <v>13216.6</v>
      </c>
      <c r="P4208" t="s">
        <v>207</v>
      </c>
      <c r="Q4208">
        <v>19</v>
      </c>
    </row>
    <row r="4209" spans="1:17" hidden="1" x14ac:dyDescent="0.2">
      <c r="A4209" t="str">
        <f t="shared" si="65"/>
        <v>390.1156</v>
      </c>
      <c r="B4209" t="s">
        <v>209</v>
      </c>
      <c r="C4209" t="s">
        <v>170</v>
      </c>
      <c r="D4209" t="s">
        <v>234</v>
      </c>
      <c r="E4209" t="s">
        <v>338</v>
      </c>
      <c r="F4209">
        <v>202112</v>
      </c>
      <c r="G4209">
        <v>0</v>
      </c>
      <c r="H4209">
        <v>0.82330000000000003</v>
      </c>
      <c r="I4209">
        <v>7.0199999999999999E-2</v>
      </c>
      <c r="J4209">
        <v>0.10650000000000001</v>
      </c>
      <c r="K4209">
        <v>0</v>
      </c>
      <c r="L4209">
        <v>0</v>
      </c>
      <c r="M4209">
        <v>0</v>
      </c>
      <c r="N4209">
        <v>0</v>
      </c>
      <c r="O4209">
        <v>0</v>
      </c>
      <c r="P4209" t="s">
        <v>207</v>
      </c>
      <c r="Q4209">
        <v>19</v>
      </c>
    </row>
    <row r="4210" spans="1:17" hidden="1" x14ac:dyDescent="0.2">
      <c r="A4210" t="str">
        <f t="shared" si="65"/>
        <v>390.3156</v>
      </c>
      <c r="B4210" t="s">
        <v>236</v>
      </c>
      <c r="C4210" t="s">
        <v>170</v>
      </c>
      <c r="D4210" t="s">
        <v>234</v>
      </c>
      <c r="E4210" t="s">
        <v>338</v>
      </c>
      <c r="F4210">
        <v>202112</v>
      </c>
      <c r="G4210">
        <v>0</v>
      </c>
      <c r="H4210">
        <v>0.82330000000000003</v>
      </c>
      <c r="I4210">
        <v>7.0199999999999999E-2</v>
      </c>
      <c r="J4210">
        <v>0.10650000000000001</v>
      </c>
      <c r="K4210">
        <v>0</v>
      </c>
      <c r="L4210">
        <v>0</v>
      </c>
      <c r="M4210">
        <v>0</v>
      </c>
      <c r="N4210">
        <v>0</v>
      </c>
      <c r="O4210">
        <v>0</v>
      </c>
      <c r="P4210" t="s">
        <v>207</v>
      </c>
      <c r="Q4210">
        <v>19</v>
      </c>
    </row>
    <row r="4211" spans="1:17" hidden="1" x14ac:dyDescent="0.2">
      <c r="A4211" t="str">
        <f t="shared" si="65"/>
        <v>391.0156</v>
      </c>
      <c r="B4211" t="s">
        <v>210</v>
      </c>
      <c r="C4211" t="s">
        <v>170</v>
      </c>
      <c r="D4211" t="s">
        <v>234</v>
      </c>
      <c r="E4211" t="s">
        <v>338</v>
      </c>
      <c r="F4211">
        <v>202112</v>
      </c>
      <c r="G4211">
        <v>0</v>
      </c>
      <c r="H4211">
        <v>0.82330000000000003</v>
      </c>
      <c r="I4211">
        <v>7.0199999999999999E-2</v>
      </c>
      <c r="J4211">
        <v>0.10650000000000001</v>
      </c>
      <c r="K4211">
        <v>20792.02</v>
      </c>
      <c r="L4211">
        <v>0</v>
      </c>
      <c r="M4211">
        <v>17118.07</v>
      </c>
      <c r="N4211">
        <v>1459.6000000000001</v>
      </c>
      <c r="O4211">
        <v>2214.35</v>
      </c>
      <c r="P4211" t="s">
        <v>207</v>
      </c>
      <c r="Q4211">
        <v>19</v>
      </c>
    </row>
    <row r="4212" spans="1:17" hidden="1" x14ac:dyDescent="0.2">
      <c r="A4212" t="str">
        <f t="shared" si="65"/>
        <v>391.1156</v>
      </c>
      <c r="B4212" t="s">
        <v>211</v>
      </c>
      <c r="C4212" t="s">
        <v>170</v>
      </c>
      <c r="D4212" t="s">
        <v>234</v>
      </c>
      <c r="E4212" t="s">
        <v>338</v>
      </c>
      <c r="F4212">
        <v>202112</v>
      </c>
      <c r="G4212">
        <v>0</v>
      </c>
      <c r="H4212">
        <v>0.82330000000000003</v>
      </c>
      <c r="I4212">
        <v>7.0199999999999999E-2</v>
      </c>
      <c r="J4212">
        <v>0.10650000000000001</v>
      </c>
      <c r="K4212">
        <v>10975.37</v>
      </c>
      <c r="L4212">
        <v>0</v>
      </c>
      <c r="M4212">
        <v>9036.02</v>
      </c>
      <c r="N4212">
        <v>770.47</v>
      </c>
      <c r="O4212">
        <v>1168.8800000000001</v>
      </c>
      <c r="P4212" t="s">
        <v>207</v>
      </c>
      <c r="Q4212">
        <v>19</v>
      </c>
    </row>
    <row r="4213" spans="1:17" hidden="1" x14ac:dyDescent="0.2">
      <c r="A4213" t="str">
        <f t="shared" si="65"/>
        <v>391.1156</v>
      </c>
      <c r="B4213" t="s">
        <v>213</v>
      </c>
      <c r="C4213" t="s">
        <v>170</v>
      </c>
      <c r="D4213" t="s">
        <v>234</v>
      </c>
      <c r="E4213" t="s">
        <v>338</v>
      </c>
      <c r="F4213">
        <v>202112</v>
      </c>
      <c r="G4213">
        <v>0</v>
      </c>
      <c r="H4213">
        <v>0.82330000000000003</v>
      </c>
      <c r="I4213">
        <v>7.0199999999999999E-2</v>
      </c>
      <c r="J4213">
        <v>0.10650000000000001</v>
      </c>
      <c r="K4213">
        <v>0</v>
      </c>
      <c r="L4213">
        <v>0</v>
      </c>
      <c r="M4213">
        <v>0</v>
      </c>
      <c r="N4213">
        <v>0</v>
      </c>
      <c r="O4213">
        <v>0</v>
      </c>
      <c r="P4213" t="s">
        <v>207</v>
      </c>
      <c r="Q4213">
        <v>19</v>
      </c>
    </row>
    <row r="4214" spans="1:17" hidden="1" x14ac:dyDescent="0.2">
      <c r="A4214" t="str">
        <f t="shared" si="65"/>
        <v>392.1156</v>
      </c>
      <c r="B4214" t="s">
        <v>216</v>
      </c>
      <c r="C4214" t="s">
        <v>170</v>
      </c>
      <c r="D4214" t="s">
        <v>234</v>
      </c>
      <c r="E4214" t="s">
        <v>338</v>
      </c>
      <c r="F4214">
        <v>202112</v>
      </c>
      <c r="G4214">
        <v>0</v>
      </c>
      <c r="H4214">
        <v>0.82330000000000003</v>
      </c>
      <c r="I4214">
        <v>7.0199999999999999E-2</v>
      </c>
      <c r="J4214">
        <v>0.10650000000000001</v>
      </c>
      <c r="K4214">
        <v>0</v>
      </c>
      <c r="L4214">
        <v>0</v>
      </c>
      <c r="M4214">
        <v>0</v>
      </c>
      <c r="N4214">
        <v>0</v>
      </c>
      <c r="O4214">
        <v>0</v>
      </c>
      <c r="P4214" t="s">
        <v>207</v>
      </c>
      <c r="Q4214">
        <v>19</v>
      </c>
    </row>
    <row r="4215" spans="1:17" hidden="1" x14ac:dyDescent="0.2">
      <c r="A4215" t="str">
        <f t="shared" si="65"/>
        <v>392.2156</v>
      </c>
      <c r="B4215" t="s">
        <v>217</v>
      </c>
      <c r="C4215" t="s">
        <v>170</v>
      </c>
      <c r="D4215" t="s">
        <v>234</v>
      </c>
      <c r="E4215" t="s">
        <v>338</v>
      </c>
      <c r="F4215">
        <v>202112</v>
      </c>
      <c r="G4215">
        <v>0</v>
      </c>
      <c r="H4215">
        <v>0.82330000000000003</v>
      </c>
      <c r="I4215">
        <v>7.0199999999999999E-2</v>
      </c>
      <c r="J4215">
        <v>0.10650000000000001</v>
      </c>
      <c r="K4215">
        <v>361886.10000000003</v>
      </c>
      <c r="L4215">
        <v>0</v>
      </c>
      <c r="M4215">
        <v>297940.82</v>
      </c>
      <c r="N4215">
        <v>25404.41</v>
      </c>
      <c r="O4215">
        <v>38540.870000000003</v>
      </c>
      <c r="P4215" t="s">
        <v>207</v>
      </c>
      <c r="Q4215">
        <v>19</v>
      </c>
    </row>
    <row r="4216" spans="1:17" hidden="1" x14ac:dyDescent="0.2">
      <c r="A4216" t="str">
        <f t="shared" si="65"/>
        <v>392.3156</v>
      </c>
      <c r="B4216" t="s">
        <v>218</v>
      </c>
      <c r="C4216" t="s">
        <v>170</v>
      </c>
      <c r="D4216" t="s">
        <v>234</v>
      </c>
      <c r="E4216" t="s">
        <v>338</v>
      </c>
      <c r="F4216">
        <v>202112</v>
      </c>
      <c r="G4216">
        <v>0</v>
      </c>
      <c r="H4216">
        <v>0.82330000000000003</v>
      </c>
      <c r="I4216">
        <v>7.0199999999999999E-2</v>
      </c>
      <c r="J4216">
        <v>0.10650000000000001</v>
      </c>
      <c r="K4216">
        <v>872497.28</v>
      </c>
      <c r="L4216">
        <v>0</v>
      </c>
      <c r="M4216">
        <v>718327.01</v>
      </c>
      <c r="N4216">
        <v>61249.31</v>
      </c>
      <c r="O4216">
        <v>92920.960000000006</v>
      </c>
      <c r="P4216" t="s">
        <v>207</v>
      </c>
      <c r="Q4216">
        <v>19</v>
      </c>
    </row>
    <row r="4217" spans="1:17" hidden="1" x14ac:dyDescent="0.2">
      <c r="A4217" t="str">
        <f t="shared" si="65"/>
        <v>392.4156</v>
      </c>
      <c r="B4217" t="s">
        <v>232</v>
      </c>
      <c r="C4217" t="s">
        <v>170</v>
      </c>
      <c r="D4217" t="s">
        <v>234</v>
      </c>
      <c r="E4217" t="s">
        <v>338</v>
      </c>
      <c r="F4217">
        <v>202112</v>
      </c>
      <c r="G4217">
        <v>0</v>
      </c>
      <c r="H4217">
        <v>0.82330000000000003</v>
      </c>
      <c r="I4217">
        <v>7.0199999999999999E-2</v>
      </c>
      <c r="J4217">
        <v>0.10650000000000001</v>
      </c>
      <c r="K4217">
        <v>777183.88</v>
      </c>
      <c r="L4217">
        <v>0</v>
      </c>
      <c r="M4217">
        <v>639855.49</v>
      </c>
      <c r="N4217">
        <v>54558.31</v>
      </c>
      <c r="O4217">
        <v>82770.080000000002</v>
      </c>
      <c r="P4217" t="s">
        <v>207</v>
      </c>
      <c r="Q4217">
        <v>19</v>
      </c>
    </row>
    <row r="4218" spans="1:17" hidden="1" x14ac:dyDescent="0.2">
      <c r="A4218" t="str">
        <f t="shared" si="65"/>
        <v>392.7156</v>
      </c>
      <c r="B4218" t="s">
        <v>233</v>
      </c>
      <c r="C4218" t="s">
        <v>170</v>
      </c>
      <c r="D4218" t="s">
        <v>234</v>
      </c>
      <c r="E4218" t="s">
        <v>338</v>
      </c>
      <c r="F4218">
        <v>202112</v>
      </c>
      <c r="G4218">
        <v>0</v>
      </c>
      <c r="H4218">
        <v>0.82330000000000003</v>
      </c>
      <c r="I4218">
        <v>7.0199999999999999E-2</v>
      </c>
      <c r="J4218">
        <v>0.10650000000000001</v>
      </c>
      <c r="K4218">
        <v>1188162.82</v>
      </c>
      <c r="L4218">
        <v>0</v>
      </c>
      <c r="M4218">
        <v>978214.45000000007</v>
      </c>
      <c r="N4218">
        <v>83409.03</v>
      </c>
      <c r="O4218">
        <v>126539.34</v>
      </c>
      <c r="P4218" t="s">
        <v>207</v>
      </c>
      <c r="Q4218">
        <v>19</v>
      </c>
    </row>
    <row r="4219" spans="1:17" hidden="1" x14ac:dyDescent="0.2">
      <c r="A4219" t="str">
        <f t="shared" si="65"/>
        <v>392.8156</v>
      </c>
      <c r="B4219" t="s">
        <v>220</v>
      </c>
      <c r="C4219" t="s">
        <v>170</v>
      </c>
      <c r="D4219" t="s">
        <v>234</v>
      </c>
      <c r="E4219" t="s">
        <v>338</v>
      </c>
      <c r="F4219">
        <v>202112</v>
      </c>
      <c r="G4219">
        <v>0</v>
      </c>
      <c r="H4219">
        <v>0.82330000000000003</v>
      </c>
      <c r="I4219">
        <v>7.0199999999999999E-2</v>
      </c>
      <c r="J4219">
        <v>0.10650000000000001</v>
      </c>
      <c r="K4219">
        <v>229529.79</v>
      </c>
      <c r="L4219">
        <v>0</v>
      </c>
      <c r="M4219">
        <v>188971.88</v>
      </c>
      <c r="N4219">
        <v>16112.99</v>
      </c>
      <c r="O4219">
        <v>24444.920000000002</v>
      </c>
      <c r="P4219" t="s">
        <v>207</v>
      </c>
      <c r="Q4219">
        <v>19</v>
      </c>
    </row>
    <row r="4220" spans="1:17" hidden="1" x14ac:dyDescent="0.2">
      <c r="A4220" t="str">
        <f t="shared" si="65"/>
        <v>393.0156</v>
      </c>
      <c r="B4220" t="s">
        <v>221</v>
      </c>
      <c r="C4220" t="s">
        <v>170</v>
      </c>
      <c r="D4220" t="s">
        <v>234</v>
      </c>
      <c r="E4220" t="s">
        <v>338</v>
      </c>
      <c r="F4220">
        <v>202112</v>
      </c>
      <c r="G4220">
        <v>0</v>
      </c>
      <c r="H4220">
        <v>0.82330000000000003</v>
      </c>
      <c r="I4220">
        <v>7.0199999999999999E-2</v>
      </c>
      <c r="J4220">
        <v>0.10650000000000001</v>
      </c>
      <c r="K4220">
        <v>17346.75</v>
      </c>
      <c r="L4220">
        <v>0</v>
      </c>
      <c r="M4220">
        <v>14281.58</v>
      </c>
      <c r="N4220">
        <v>1217.74</v>
      </c>
      <c r="O4220">
        <v>1847.43</v>
      </c>
      <c r="P4220" t="s">
        <v>207</v>
      </c>
      <c r="Q4220">
        <v>19</v>
      </c>
    </row>
    <row r="4221" spans="1:17" hidden="1" x14ac:dyDescent="0.2">
      <c r="A4221" t="str">
        <f t="shared" si="65"/>
        <v>394.0156</v>
      </c>
      <c r="B4221" t="s">
        <v>222</v>
      </c>
      <c r="C4221" t="s">
        <v>170</v>
      </c>
      <c r="D4221" t="s">
        <v>234</v>
      </c>
      <c r="E4221" t="s">
        <v>338</v>
      </c>
      <c r="F4221">
        <v>202112</v>
      </c>
      <c r="G4221">
        <v>0</v>
      </c>
      <c r="H4221">
        <v>0.82330000000000003</v>
      </c>
      <c r="I4221">
        <v>7.0199999999999999E-2</v>
      </c>
      <c r="J4221">
        <v>0.10650000000000001</v>
      </c>
      <c r="K4221">
        <v>911638.07000000007</v>
      </c>
      <c r="L4221">
        <v>0</v>
      </c>
      <c r="M4221">
        <v>750551.62</v>
      </c>
      <c r="N4221">
        <v>63997</v>
      </c>
      <c r="O4221">
        <v>97089.45</v>
      </c>
      <c r="P4221" t="s">
        <v>207</v>
      </c>
      <c r="Q4221">
        <v>19</v>
      </c>
    </row>
    <row r="4222" spans="1:17" hidden="1" x14ac:dyDescent="0.2">
      <c r="A4222" t="str">
        <f t="shared" si="65"/>
        <v>395.0156</v>
      </c>
      <c r="B4222" t="s">
        <v>223</v>
      </c>
      <c r="C4222" t="s">
        <v>170</v>
      </c>
      <c r="D4222" t="s">
        <v>234</v>
      </c>
      <c r="E4222" t="s">
        <v>338</v>
      </c>
      <c r="F4222">
        <v>202112</v>
      </c>
      <c r="G4222">
        <v>0</v>
      </c>
      <c r="H4222">
        <v>0.82330000000000003</v>
      </c>
      <c r="I4222">
        <v>7.0199999999999999E-2</v>
      </c>
      <c r="J4222">
        <v>0.10650000000000001</v>
      </c>
      <c r="K4222">
        <v>0</v>
      </c>
      <c r="L4222">
        <v>0</v>
      </c>
      <c r="M4222">
        <v>0</v>
      </c>
      <c r="N4222">
        <v>0</v>
      </c>
      <c r="O4222">
        <v>0</v>
      </c>
      <c r="P4222" t="s">
        <v>207</v>
      </c>
      <c r="Q4222">
        <v>19</v>
      </c>
    </row>
    <row r="4223" spans="1:17" hidden="1" x14ac:dyDescent="0.2">
      <c r="A4223" t="str">
        <f t="shared" si="65"/>
        <v>396.8156</v>
      </c>
      <c r="B4223" t="s">
        <v>237</v>
      </c>
      <c r="C4223" t="s">
        <v>170</v>
      </c>
      <c r="D4223" t="s">
        <v>234</v>
      </c>
      <c r="E4223" t="s">
        <v>338</v>
      </c>
      <c r="F4223">
        <v>202112</v>
      </c>
      <c r="G4223">
        <v>0</v>
      </c>
      <c r="H4223">
        <v>0.82330000000000003</v>
      </c>
      <c r="I4223">
        <v>7.0199999999999999E-2</v>
      </c>
      <c r="J4223">
        <v>0.10650000000000001</v>
      </c>
      <c r="K4223">
        <v>0</v>
      </c>
      <c r="L4223">
        <v>0</v>
      </c>
      <c r="M4223">
        <v>0</v>
      </c>
      <c r="N4223">
        <v>0</v>
      </c>
      <c r="O4223">
        <v>0</v>
      </c>
      <c r="P4223" t="s">
        <v>207</v>
      </c>
      <c r="Q4223">
        <v>19</v>
      </c>
    </row>
    <row r="4224" spans="1:17" hidden="1" x14ac:dyDescent="0.2">
      <c r="A4224" t="str">
        <f t="shared" si="65"/>
        <v>396.9156</v>
      </c>
      <c r="B4224" t="s">
        <v>224</v>
      </c>
      <c r="C4224" t="s">
        <v>170</v>
      </c>
      <c r="D4224" t="s">
        <v>234</v>
      </c>
      <c r="E4224" t="s">
        <v>338</v>
      </c>
      <c r="F4224">
        <v>202112</v>
      </c>
      <c r="G4224">
        <v>0</v>
      </c>
      <c r="H4224">
        <v>0.82330000000000003</v>
      </c>
      <c r="I4224">
        <v>7.0199999999999999E-2</v>
      </c>
      <c r="J4224">
        <v>0.10650000000000001</v>
      </c>
      <c r="K4224">
        <v>829264.95000000007</v>
      </c>
      <c r="L4224">
        <v>0</v>
      </c>
      <c r="M4224">
        <v>682733.83</v>
      </c>
      <c r="N4224">
        <v>58214.400000000001</v>
      </c>
      <c r="O4224">
        <v>88316.72</v>
      </c>
      <c r="P4224" t="s">
        <v>207</v>
      </c>
      <c r="Q4224">
        <v>19</v>
      </c>
    </row>
    <row r="4225" spans="1:17" hidden="1" x14ac:dyDescent="0.2">
      <c r="A4225" t="str">
        <f t="shared" si="65"/>
        <v>397.0156</v>
      </c>
      <c r="B4225" t="s">
        <v>225</v>
      </c>
      <c r="C4225" t="s">
        <v>170</v>
      </c>
      <c r="D4225" t="s">
        <v>234</v>
      </c>
      <c r="E4225" t="s">
        <v>338</v>
      </c>
      <c r="F4225">
        <v>202112</v>
      </c>
      <c r="G4225">
        <v>0</v>
      </c>
      <c r="H4225">
        <v>0.82330000000000003</v>
      </c>
      <c r="I4225">
        <v>7.0199999999999999E-2</v>
      </c>
      <c r="J4225">
        <v>0.10650000000000001</v>
      </c>
      <c r="K4225">
        <v>148565.99</v>
      </c>
      <c r="L4225">
        <v>0</v>
      </c>
      <c r="M4225">
        <v>122314.38</v>
      </c>
      <c r="N4225">
        <v>10429.33</v>
      </c>
      <c r="O4225">
        <v>15822.28</v>
      </c>
      <c r="P4225" t="s">
        <v>207</v>
      </c>
      <c r="Q4225">
        <v>19</v>
      </c>
    </row>
    <row r="4226" spans="1:17" hidden="1" x14ac:dyDescent="0.2">
      <c r="A4226" t="str">
        <f t="shared" si="65"/>
        <v>398.0156</v>
      </c>
      <c r="B4226" t="s">
        <v>228</v>
      </c>
      <c r="C4226" t="s">
        <v>170</v>
      </c>
      <c r="D4226" t="s">
        <v>234</v>
      </c>
      <c r="E4226" t="s">
        <v>338</v>
      </c>
      <c r="F4226">
        <v>202112</v>
      </c>
      <c r="G4226">
        <v>0</v>
      </c>
      <c r="H4226">
        <v>0.82330000000000003</v>
      </c>
      <c r="I4226">
        <v>7.0199999999999999E-2</v>
      </c>
      <c r="J4226">
        <v>0.10650000000000001</v>
      </c>
      <c r="K4226">
        <v>2155.4299999999998</v>
      </c>
      <c r="L4226">
        <v>0</v>
      </c>
      <c r="M4226">
        <v>1774.57</v>
      </c>
      <c r="N4226">
        <v>151.31</v>
      </c>
      <c r="O4226">
        <v>229.55</v>
      </c>
      <c r="P4226" t="s">
        <v>207</v>
      </c>
      <c r="Q4226">
        <v>19</v>
      </c>
    </row>
    <row r="4227" spans="1:17" hidden="1" x14ac:dyDescent="0.2">
      <c r="A4227" t="str">
        <f t="shared" ref="A4227:A4290" si="66">_xlfn.CONCAT(MID(B4227,3,5),E4227)</f>
        <v>303.0156</v>
      </c>
      <c r="B4227" t="s">
        <v>26</v>
      </c>
      <c r="C4227" t="s">
        <v>17</v>
      </c>
      <c r="D4227" t="s">
        <v>238</v>
      </c>
      <c r="E4227" t="s">
        <v>338</v>
      </c>
      <c r="F4227">
        <v>202112</v>
      </c>
      <c r="G4227">
        <v>0</v>
      </c>
      <c r="H4227">
        <v>0.99130000000000007</v>
      </c>
      <c r="I4227">
        <v>8.7000000000000011E-3</v>
      </c>
      <c r="J4227">
        <v>0</v>
      </c>
      <c r="K4227">
        <v>62556753.07</v>
      </c>
      <c r="L4227">
        <v>0</v>
      </c>
      <c r="M4227">
        <v>62012509.32</v>
      </c>
      <c r="N4227">
        <v>544243.75</v>
      </c>
      <c r="O4227">
        <v>0</v>
      </c>
      <c r="P4227" t="s">
        <v>20</v>
      </c>
      <c r="Q4227">
        <v>1</v>
      </c>
    </row>
    <row r="4228" spans="1:17" hidden="1" x14ac:dyDescent="0.2">
      <c r="A4228" t="str">
        <f t="shared" si="66"/>
        <v>311.0156</v>
      </c>
      <c r="B4228" t="s">
        <v>31</v>
      </c>
      <c r="C4228" t="s">
        <v>17</v>
      </c>
      <c r="D4228" t="s">
        <v>238</v>
      </c>
      <c r="E4228" t="s">
        <v>338</v>
      </c>
      <c r="F4228">
        <v>202112</v>
      </c>
      <c r="G4228">
        <v>0</v>
      </c>
      <c r="H4228">
        <v>0.99130000000000007</v>
      </c>
      <c r="I4228">
        <v>8.7000000000000011E-3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 t="s">
        <v>30</v>
      </c>
      <c r="Q4228">
        <v>2</v>
      </c>
    </row>
    <row r="4229" spans="1:17" hidden="1" x14ac:dyDescent="0.2">
      <c r="A4229" t="str">
        <f t="shared" si="66"/>
        <v>311.0156</v>
      </c>
      <c r="B4229" t="s">
        <v>288</v>
      </c>
      <c r="C4229" t="s">
        <v>17</v>
      </c>
      <c r="D4229" t="s">
        <v>238</v>
      </c>
      <c r="E4229" t="s">
        <v>338</v>
      </c>
      <c r="F4229">
        <v>202112</v>
      </c>
      <c r="G4229">
        <v>0</v>
      </c>
      <c r="H4229">
        <v>0.99130000000000007</v>
      </c>
      <c r="I4229">
        <v>8.7000000000000011E-3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 t="s">
        <v>30</v>
      </c>
      <c r="Q4229">
        <v>2</v>
      </c>
    </row>
    <row r="4230" spans="1:17" hidden="1" x14ac:dyDescent="0.2">
      <c r="A4230" t="str">
        <f t="shared" si="66"/>
        <v>312.0156</v>
      </c>
      <c r="B4230" t="s">
        <v>34</v>
      </c>
      <c r="C4230" t="s">
        <v>17</v>
      </c>
      <c r="D4230" t="s">
        <v>238</v>
      </c>
      <c r="E4230" t="s">
        <v>338</v>
      </c>
      <c r="F4230">
        <v>202112</v>
      </c>
      <c r="G4230">
        <v>0</v>
      </c>
      <c r="H4230">
        <v>0.99130000000000007</v>
      </c>
      <c r="I4230">
        <v>8.7000000000000011E-3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 t="s">
        <v>30</v>
      </c>
      <c r="Q4230">
        <v>2</v>
      </c>
    </row>
    <row r="4231" spans="1:17" hidden="1" x14ac:dyDescent="0.2">
      <c r="A4231" t="str">
        <f t="shared" si="66"/>
        <v>312.0156</v>
      </c>
      <c r="B4231" t="s">
        <v>289</v>
      </c>
      <c r="C4231" t="s">
        <v>17</v>
      </c>
      <c r="D4231" t="s">
        <v>238</v>
      </c>
      <c r="E4231" t="s">
        <v>338</v>
      </c>
      <c r="F4231">
        <v>202112</v>
      </c>
      <c r="G4231">
        <v>0</v>
      </c>
      <c r="H4231">
        <v>0.99130000000000007</v>
      </c>
      <c r="I4231">
        <v>8.7000000000000011E-3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 t="s">
        <v>30</v>
      </c>
      <c r="Q4231">
        <v>2</v>
      </c>
    </row>
    <row r="4232" spans="1:17" hidden="1" x14ac:dyDescent="0.2">
      <c r="A4232" t="str">
        <f t="shared" si="66"/>
        <v>312.8156</v>
      </c>
      <c r="B4232" t="s">
        <v>35</v>
      </c>
      <c r="C4232" t="s">
        <v>17</v>
      </c>
      <c r="D4232" t="s">
        <v>238</v>
      </c>
      <c r="E4232" t="s">
        <v>338</v>
      </c>
      <c r="F4232">
        <v>202112</v>
      </c>
      <c r="G4232">
        <v>8.7300000000000003E-2</v>
      </c>
      <c r="H4232">
        <v>0.90400000000000003</v>
      </c>
      <c r="I4232">
        <v>8.7000000000000011E-3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 t="s">
        <v>30</v>
      </c>
      <c r="Q4232">
        <v>2</v>
      </c>
    </row>
    <row r="4233" spans="1:17" hidden="1" x14ac:dyDescent="0.2">
      <c r="A4233" t="str">
        <f t="shared" si="66"/>
        <v>314.0156</v>
      </c>
      <c r="B4233" t="s">
        <v>36</v>
      </c>
      <c r="C4233" t="s">
        <v>17</v>
      </c>
      <c r="D4233" t="s">
        <v>238</v>
      </c>
      <c r="E4233" t="s">
        <v>338</v>
      </c>
      <c r="F4233">
        <v>202112</v>
      </c>
      <c r="G4233">
        <v>0</v>
      </c>
      <c r="H4233">
        <v>0.99130000000000007</v>
      </c>
      <c r="I4233">
        <v>8.7000000000000011E-3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 t="s">
        <v>30</v>
      </c>
      <c r="Q4233">
        <v>2</v>
      </c>
    </row>
    <row r="4234" spans="1:17" hidden="1" x14ac:dyDescent="0.2">
      <c r="A4234" t="str">
        <f t="shared" si="66"/>
        <v>314.0156</v>
      </c>
      <c r="B4234" t="s">
        <v>290</v>
      </c>
      <c r="C4234" t="s">
        <v>17</v>
      </c>
      <c r="D4234" t="s">
        <v>238</v>
      </c>
      <c r="E4234" t="s">
        <v>338</v>
      </c>
      <c r="F4234">
        <v>202112</v>
      </c>
      <c r="G4234">
        <v>0</v>
      </c>
      <c r="H4234">
        <v>0.99130000000000007</v>
      </c>
      <c r="I4234">
        <v>8.7000000000000011E-3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 t="s">
        <v>30</v>
      </c>
      <c r="Q4234">
        <v>2</v>
      </c>
    </row>
    <row r="4235" spans="1:17" hidden="1" x14ac:dyDescent="0.2">
      <c r="A4235" t="str">
        <f t="shared" si="66"/>
        <v>315.0156</v>
      </c>
      <c r="B4235" t="s">
        <v>37</v>
      </c>
      <c r="C4235" t="s">
        <v>17</v>
      </c>
      <c r="D4235" t="s">
        <v>238</v>
      </c>
      <c r="E4235" t="s">
        <v>338</v>
      </c>
      <c r="F4235">
        <v>202112</v>
      </c>
      <c r="G4235">
        <v>0</v>
      </c>
      <c r="H4235">
        <v>0.99130000000000007</v>
      </c>
      <c r="I4235">
        <v>8.7000000000000011E-3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 t="s">
        <v>30</v>
      </c>
      <c r="Q4235">
        <v>2</v>
      </c>
    </row>
    <row r="4236" spans="1:17" hidden="1" x14ac:dyDescent="0.2">
      <c r="A4236" t="str">
        <f t="shared" si="66"/>
        <v>315.0156</v>
      </c>
      <c r="B4236" t="s">
        <v>239</v>
      </c>
      <c r="C4236" t="s">
        <v>17</v>
      </c>
      <c r="D4236" t="s">
        <v>238</v>
      </c>
      <c r="E4236" t="s">
        <v>338</v>
      </c>
      <c r="F4236">
        <v>202112</v>
      </c>
      <c r="G4236">
        <v>0</v>
      </c>
      <c r="H4236">
        <v>0.99130000000000007</v>
      </c>
      <c r="I4236">
        <v>8.7000000000000011E-3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 t="s">
        <v>30</v>
      </c>
      <c r="Q4236">
        <v>2</v>
      </c>
    </row>
    <row r="4237" spans="1:17" hidden="1" x14ac:dyDescent="0.2">
      <c r="A4237" t="str">
        <f t="shared" si="66"/>
        <v>316.0156</v>
      </c>
      <c r="B4237" t="s">
        <v>39</v>
      </c>
      <c r="C4237" t="s">
        <v>17</v>
      </c>
      <c r="D4237" t="s">
        <v>238</v>
      </c>
      <c r="E4237" t="s">
        <v>338</v>
      </c>
      <c r="F4237">
        <v>202112</v>
      </c>
      <c r="G4237">
        <v>0</v>
      </c>
      <c r="H4237">
        <v>0.99130000000000007</v>
      </c>
      <c r="I4237">
        <v>8.7000000000000011E-3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 t="s">
        <v>30</v>
      </c>
      <c r="Q4237">
        <v>2</v>
      </c>
    </row>
    <row r="4238" spans="1:17" hidden="1" x14ac:dyDescent="0.2">
      <c r="A4238" t="str">
        <f t="shared" si="66"/>
        <v>316.0156</v>
      </c>
      <c r="B4238" t="s">
        <v>294</v>
      </c>
      <c r="C4238" t="s">
        <v>17</v>
      </c>
      <c r="D4238" t="s">
        <v>238</v>
      </c>
      <c r="E4238" t="s">
        <v>338</v>
      </c>
      <c r="F4238">
        <v>202112</v>
      </c>
      <c r="G4238">
        <v>0</v>
      </c>
      <c r="H4238">
        <v>0.99130000000000007</v>
      </c>
      <c r="I4238">
        <v>8.7000000000000011E-3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 t="s">
        <v>30</v>
      </c>
      <c r="Q4238">
        <v>2</v>
      </c>
    </row>
    <row r="4239" spans="1:17" hidden="1" x14ac:dyDescent="0.2">
      <c r="A4239" t="str">
        <f t="shared" si="66"/>
        <v>340.0156</v>
      </c>
      <c r="B4239" t="s">
        <v>57</v>
      </c>
      <c r="C4239" t="s">
        <v>17</v>
      </c>
      <c r="D4239" t="s">
        <v>238</v>
      </c>
      <c r="E4239" t="s">
        <v>338</v>
      </c>
      <c r="F4239">
        <v>202112</v>
      </c>
      <c r="G4239">
        <v>0</v>
      </c>
      <c r="H4239">
        <v>0.99130000000000007</v>
      </c>
      <c r="I4239">
        <v>8.7000000000000011E-3</v>
      </c>
      <c r="J4239">
        <v>0</v>
      </c>
      <c r="K4239">
        <v>3658684.7</v>
      </c>
      <c r="L4239">
        <v>0</v>
      </c>
      <c r="M4239">
        <v>3626854.14</v>
      </c>
      <c r="N4239">
        <v>31830.560000000001</v>
      </c>
      <c r="O4239">
        <v>0</v>
      </c>
      <c r="P4239" t="s">
        <v>58</v>
      </c>
      <c r="Q4239">
        <v>5</v>
      </c>
    </row>
    <row r="4240" spans="1:17" hidden="1" x14ac:dyDescent="0.2">
      <c r="A4240" t="str">
        <f t="shared" si="66"/>
        <v>340.1156</v>
      </c>
      <c r="B4240" t="s">
        <v>59</v>
      </c>
      <c r="C4240" t="s">
        <v>17</v>
      </c>
      <c r="D4240" t="s">
        <v>238</v>
      </c>
      <c r="E4240" t="s">
        <v>338</v>
      </c>
      <c r="F4240">
        <v>202112</v>
      </c>
      <c r="G4240">
        <v>0</v>
      </c>
      <c r="H4240">
        <v>0.99130000000000007</v>
      </c>
      <c r="I4240">
        <v>8.7000000000000011E-3</v>
      </c>
      <c r="J4240">
        <v>0</v>
      </c>
      <c r="K4240">
        <v>8377404.3399999999</v>
      </c>
      <c r="L4240">
        <v>0</v>
      </c>
      <c r="M4240">
        <v>8304520.9199999999</v>
      </c>
      <c r="N4240">
        <v>72883.42</v>
      </c>
      <c r="O4240">
        <v>0</v>
      </c>
      <c r="P4240" t="s">
        <v>58</v>
      </c>
      <c r="Q4240">
        <v>5</v>
      </c>
    </row>
    <row r="4241" spans="1:17" hidden="1" x14ac:dyDescent="0.2">
      <c r="A4241" t="str">
        <f t="shared" si="66"/>
        <v>340.1156</v>
      </c>
      <c r="B4241" t="s">
        <v>240</v>
      </c>
      <c r="C4241" t="s">
        <v>17</v>
      </c>
      <c r="D4241" t="s">
        <v>238</v>
      </c>
      <c r="E4241" t="s">
        <v>338</v>
      </c>
      <c r="F4241">
        <v>202112</v>
      </c>
      <c r="G4241">
        <v>0</v>
      </c>
      <c r="H4241">
        <v>0.99130000000000007</v>
      </c>
      <c r="I4241">
        <v>8.7000000000000011E-3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 t="s">
        <v>58</v>
      </c>
      <c r="Q4241">
        <v>5</v>
      </c>
    </row>
    <row r="4242" spans="1:17" hidden="1" x14ac:dyDescent="0.2">
      <c r="A4242" t="str">
        <f t="shared" si="66"/>
        <v>340.2156</v>
      </c>
      <c r="B4242" t="s">
        <v>241</v>
      </c>
      <c r="C4242" t="s">
        <v>17</v>
      </c>
      <c r="D4242" t="s">
        <v>238</v>
      </c>
      <c r="E4242" t="s">
        <v>338</v>
      </c>
      <c r="F4242">
        <v>202112</v>
      </c>
      <c r="G4242">
        <v>0</v>
      </c>
      <c r="H4242">
        <v>0.99130000000000007</v>
      </c>
      <c r="I4242">
        <v>8.7000000000000011E-3</v>
      </c>
      <c r="J4242">
        <v>0</v>
      </c>
      <c r="K4242">
        <v>4830344.26</v>
      </c>
      <c r="L4242">
        <v>0</v>
      </c>
      <c r="M4242">
        <v>4788320.26</v>
      </c>
      <c r="N4242">
        <v>42024</v>
      </c>
      <c r="O4242">
        <v>0</v>
      </c>
      <c r="P4242" t="s">
        <v>58</v>
      </c>
      <c r="Q4242">
        <v>5</v>
      </c>
    </row>
    <row r="4243" spans="1:17" hidden="1" x14ac:dyDescent="0.2">
      <c r="A4243" t="str">
        <f t="shared" si="66"/>
        <v>340.2156</v>
      </c>
      <c r="B4243" t="s">
        <v>242</v>
      </c>
      <c r="C4243" t="s">
        <v>17</v>
      </c>
      <c r="D4243" t="s">
        <v>238</v>
      </c>
      <c r="E4243" t="s">
        <v>338</v>
      </c>
      <c r="F4243">
        <v>202112</v>
      </c>
      <c r="G4243">
        <v>0</v>
      </c>
      <c r="H4243">
        <v>0.99130000000000007</v>
      </c>
      <c r="I4243">
        <v>8.7000000000000011E-3</v>
      </c>
      <c r="J4243">
        <v>0</v>
      </c>
      <c r="K4243">
        <v>15356086.85</v>
      </c>
      <c r="L4243">
        <v>0</v>
      </c>
      <c r="M4243">
        <v>15222488.890000001</v>
      </c>
      <c r="N4243">
        <v>133597.96</v>
      </c>
      <c r="O4243">
        <v>0</v>
      </c>
      <c r="P4243" t="s">
        <v>58</v>
      </c>
      <c r="Q4243">
        <v>5</v>
      </c>
    </row>
    <row r="4244" spans="1:17" hidden="1" x14ac:dyDescent="0.2">
      <c r="A4244" t="str">
        <f t="shared" si="66"/>
        <v>340.2156</v>
      </c>
      <c r="B4244" t="s">
        <v>243</v>
      </c>
      <c r="C4244" t="s">
        <v>17</v>
      </c>
      <c r="D4244" t="s">
        <v>238</v>
      </c>
      <c r="E4244" t="s">
        <v>338</v>
      </c>
      <c r="F4244">
        <v>202112</v>
      </c>
      <c r="G4244">
        <v>0</v>
      </c>
      <c r="H4244">
        <v>0.99130000000000007</v>
      </c>
      <c r="I4244">
        <v>8.7000000000000011E-3</v>
      </c>
      <c r="J4244">
        <v>0</v>
      </c>
      <c r="K4244">
        <v>8227415.2400000002</v>
      </c>
      <c r="L4244">
        <v>0</v>
      </c>
      <c r="M4244">
        <v>8155836.7300000004</v>
      </c>
      <c r="N4244">
        <v>71578.509999999995</v>
      </c>
      <c r="O4244">
        <v>0</v>
      </c>
      <c r="P4244" t="s">
        <v>58</v>
      </c>
      <c r="Q4244">
        <v>5</v>
      </c>
    </row>
    <row r="4245" spans="1:17" hidden="1" x14ac:dyDescent="0.2">
      <c r="A4245" t="str">
        <f t="shared" si="66"/>
        <v>340.2156</v>
      </c>
      <c r="B4245" t="s">
        <v>244</v>
      </c>
      <c r="C4245" t="s">
        <v>17</v>
      </c>
      <c r="D4245" t="s">
        <v>238</v>
      </c>
      <c r="E4245" t="s">
        <v>338</v>
      </c>
      <c r="F4245">
        <v>202112</v>
      </c>
      <c r="G4245">
        <v>0</v>
      </c>
      <c r="H4245">
        <v>0.99130000000000007</v>
      </c>
      <c r="I4245">
        <v>8.7000000000000011E-3</v>
      </c>
      <c r="J4245">
        <v>0</v>
      </c>
      <c r="K4245">
        <v>627858.61</v>
      </c>
      <c r="L4245">
        <v>0</v>
      </c>
      <c r="M4245">
        <v>622396.24</v>
      </c>
      <c r="N4245">
        <v>5462.37</v>
      </c>
      <c r="O4245">
        <v>0</v>
      </c>
      <c r="P4245" t="s">
        <v>58</v>
      </c>
      <c r="Q4245">
        <v>5</v>
      </c>
    </row>
    <row r="4246" spans="1:17" hidden="1" x14ac:dyDescent="0.2">
      <c r="A4246" t="str">
        <f t="shared" si="66"/>
        <v>340.2156</v>
      </c>
      <c r="B4246" t="s">
        <v>245</v>
      </c>
      <c r="C4246" t="s">
        <v>17</v>
      </c>
      <c r="D4246" t="s">
        <v>238</v>
      </c>
      <c r="E4246" t="s">
        <v>338</v>
      </c>
      <c r="F4246">
        <v>202112</v>
      </c>
      <c r="G4246">
        <v>0</v>
      </c>
      <c r="H4246">
        <v>0.99130000000000007</v>
      </c>
      <c r="I4246">
        <v>8.7000000000000011E-3</v>
      </c>
      <c r="J4246">
        <v>0</v>
      </c>
      <c r="K4246">
        <v>285121.43</v>
      </c>
      <c r="L4246">
        <v>0</v>
      </c>
      <c r="M4246">
        <v>282640.87</v>
      </c>
      <c r="N4246">
        <v>2480.56</v>
      </c>
      <c r="O4246">
        <v>0</v>
      </c>
      <c r="P4246" t="s">
        <v>58</v>
      </c>
      <c r="Q4246">
        <v>5</v>
      </c>
    </row>
    <row r="4247" spans="1:17" hidden="1" x14ac:dyDescent="0.2">
      <c r="A4247" t="str">
        <f t="shared" si="66"/>
        <v>340.2156</v>
      </c>
      <c r="B4247" t="s">
        <v>246</v>
      </c>
      <c r="C4247" t="s">
        <v>17</v>
      </c>
      <c r="D4247" t="s">
        <v>238</v>
      </c>
      <c r="E4247" t="s">
        <v>338</v>
      </c>
      <c r="F4247">
        <v>202112</v>
      </c>
      <c r="G4247">
        <v>0</v>
      </c>
      <c r="H4247">
        <v>0.99130000000000007</v>
      </c>
      <c r="I4247">
        <v>8.7000000000000011E-3</v>
      </c>
      <c r="J4247">
        <v>0</v>
      </c>
      <c r="K4247">
        <v>10308892.52</v>
      </c>
      <c r="L4247">
        <v>0</v>
      </c>
      <c r="M4247">
        <v>10219205.16</v>
      </c>
      <c r="N4247">
        <v>89687.360000000001</v>
      </c>
      <c r="O4247">
        <v>0</v>
      </c>
      <c r="P4247" t="s">
        <v>58</v>
      </c>
      <c r="Q4247">
        <v>5</v>
      </c>
    </row>
    <row r="4248" spans="1:17" hidden="1" x14ac:dyDescent="0.2">
      <c r="A4248" t="str">
        <f t="shared" si="66"/>
        <v>340.2156</v>
      </c>
      <c r="B4248" t="s">
        <v>247</v>
      </c>
      <c r="C4248" t="s">
        <v>17</v>
      </c>
      <c r="D4248" t="s">
        <v>238</v>
      </c>
      <c r="E4248" t="s">
        <v>338</v>
      </c>
      <c r="F4248">
        <v>202112</v>
      </c>
      <c r="G4248">
        <v>0</v>
      </c>
      <c r="H4248">
        <v>0.99130000000000007</v>
      </c>
      <c r="I4248">
        <v>8.7000000000000011E-3</v>
      </c>
      <c r="J4248">
        <v>0</v>
      </c>
      <c r="K4248">
        <v>34559619.32</v>
      </c>
      <c r="L4248">
        <v>0</v>
      </c>
      <c r="M4248">
        <v>34258950.630000003</v>
      </c>
      <c r="N4248">
        <v>300668.69</v>
      </c>
      <c r="O4248">
        <v>0</v>
      </c>
      <c r="P4248" t="s">
        <v>58</v>
      </c>
      <c r="Q4248">
        <v>5</v>
      </c>
    </row>
    <row r="4249" spans="1:17" hidden="1" x14ac:dyDescent="0.2">
      <c r="A4249" t="str">
        <f t="shared" si="66"/>
        <v>340.2156</v>
      </c>
      <c r="B4249" t="s">
        <v>248</v>
      </c>
      <c r="C4249" t="s">
        <v>17</v>
      </c>
      <c r="D4249" t="s">
        <v>238</v>
      </c>
      <c r="E4249" t="s">
        <v>338</v>
      </c>
      <c r="F4249">
        <v>202112</v>
      </c>
      <c r="G4249">
        <v>0</v>
      </c>
      <c r="H4249">
        <v>0.99130000000000007</v>
      </c>
      <c r="I4249">
        <v>8.7000000000000011E-3</v>
      </c>
      <c r="J4249">
        <v>0</v>
      </c>
      <c r="K4249">
        <v>1917437.85</v>
      </c>
      <c r="L4249">
        <v>0</v>
      </c>
      <c r="M4249">
        <v>1900756.1400000001</v>
      </c>
      <c r="N4249">
        <v>16681.71</v>
      </c>
      <c r="O4249">
        <v>0</v>
      </c>
      <c r="P4249" t="s">
        <v>58</v>
      </c>
      <c r="Q4249">
        <v>5</v>
      </c>
    </row>
    <row r="4250" spans="1:17" hidden="1" x14ac:dyDescent="0.2">
      <c r="A4250" t="str">
        <f t="shared" si="66"/>
        <v>340.3156</v>
      </c>
      <c r="B4250" t="s">
        <v>249</v>
      </c>
      <c r="C4250" t="s">
        <v>17</v>
      </c>
      <c r="D4250" t="s">
        <v>238</v>
      </c>
      <c r="E4250" t="s">
        <v>338</v>
      </c>
      <c r="F4250">
        <v>202112</v>
      </c>
      <c r="G4250">
        <v>0</v>
      </c>
      <c r="H4250">
        <v>0.99130000000000007</v>
      </c>
      <c r="I4250">
        <v>8.7000000000000011E-3</v>
      </c>
      <c r="J4250">
        <v>0</v>
      </c>
      <c r="K4250">
        <v>25463945.66</v>
      </c>
      <c r="L4250">
        <v>0</v>
      </c>
      <c r="M4250">
        <v>25242409.34</v>
      </c>
      <c r="N4250">
        <v>221536.32</v>
      </c>
      <c r="O4250">
        <v>0</v>
      </c>
      <c r="P4250" t="s">
        <v>58</v>
      </c>
      <c r="Q4250">
        <v>5</v>
      </c>
    </row>
    <row r="4251" spans="1:17" hidden="1" x14ac:dyDescent="0.2">
      <c r="A4251" t="str">
        <f t="shared" si="66"/>
        <v>340.3156</v>
      </c>
      <c r="B4251" t="s">
        <v>250</v>
      </c>
      <c r="C4251" t="s">
        <v>17</v>
      </c>
      <c r="D4251" t="s">
        <v>238</v>
      </c>
      <c r="E4251" t="s">
        <v>338</v>
      </c>
      <c r="F4251">
        <v>202112</v>
      </c>
      <c r="G4251">
        <v>0</v>
      </c>
      <c r="H4251">
        <v>0.99130000000000007</v>
      </c>
      <c r="I4251">
        <v>8.7000000000000011E-3</v>
      </c>
      <c r="J4251">
        <v>0</v>
      </c>
      <c r="K4251">
        <v>20105953.219999999</v>
      </c>
      <c r="L4251">
        <v>0</v>
      </c>
      <c r="M4251">
        <v>19931031.43</v>
      </c>
      <c r="N4251">
        <v>174921.79</v>
      </c>
      <c r="O4251">
        <v>0</v>
      </c>
      <c r="P4251" t="s">
        <v>58</v>
      </c>
      <c r="Q4251">
        <v>5</v>
      </c>
    </row>
    <row r="4252" spans="1:17" hidden="1" x14ac:dyDescent="0.2">
      <c r="A4252" t="str">
        <f t="shared" si="66"/>
        <v>340.3156</v>
      </c>
      <c r="B4252" t="s">
        <v>333</v>
      </c>
      <c r="C4252" t="s">
        <v>17</v>
      </c>
      <c r="D4252" t="s">
        <v>238</v>
      </c>
      <c r="E4252" t="s">
        <v>338</v>
      </c>
      <c r="F4252">
        <v>202112</v>
      </c>
      <c r="G4252">
        <v>0</v>
      </c>
      <c r="H4252">
        <v>0.99130000000000007</v>
      </c>
      <c r="I4252">
        <v>8.7000000000000011E-3</v>
      </c>
      <c r="J4252">
        <v>0</v>
      </c>
      <c r="K4252">
        <v>7539271.9500000002</v>
      </c>
      <c r="L4252">
        <v>0</v>
      </c>
      <c r="M4252">
        <v>7473680.2800000003</v>
      </c>
      <c r="N4252">
        <v>65591.67</v>
      </c>
      <c r="O4252">
        <v>0</v>
      </c>
      <c r="P4252" t="s">
        <v>58</v>
      </c>
      <c r="Q4252">
        <v>5</v>
      </c>
    </row>
    <row r="4253" spans="1:17" hidden="1" x14ac:dyDescent="0.2">
      <c r="A4253" t="str">
        <f t="shared" si="66"/>
        <v>341.0156</v>
      </c>
      <c r="B4253" t="s">
        <v>61</v>
      </c>
      <c r="C4253" t="s">
        <v>17</v>
      </c>
      <c r="D4253" t="s">
        <v>238</v>
      </c>
      <c r="E4253" t="s">
        <v>338</v>
      </c>
      <c r="F4253">
        <v>202112</v>
      </c>
      <c r="G4253">
        <v>0</v>
      </c>
      <c r="H4253">
        <v>0.99130000000000007</v>
      </c>
      <c r="I4253">
        <v>8.7000000000000011E-3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 t="s">
        <v>58</v>
      </c>
      <c r="Q4253">
        <v>5</v>
      </c>
    </row>
    <row r="4254" spans="1:17" hidden="1" x14ac:dyDescent="0.2">
      <c r="A4254" t="str">
        <f t="shared" si="66"/>
        <v>342.0156</v>
      </c>
      <c r="B4254" t="s">
        <v>63</v>
      </c>
      <c r="C4254" t="s">
        <v>17</v>
      </c>
      <c r="D4254" t="s">
        <v>238</v>
      </c>
      <c r="E4254" t="s">
        <v>338</v>
      </c>
      <c r="F4254">
        <v>202112</v>
      </c>
      <c r="G4254">
        <v>0</v>
      </c>
      <c r="H4254">
        <v>0.99130000000000007</v>
      </c>
      <c r="I4254">
        <v>8.7000000000000011E-3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 t="s">
        <v>58</v>
      </c>
      <c r="Q4254">
        <v>5</v>
      </c>
    </row>
    <row r="4255" spans="1:17" hidden="1" x14ac:dyDescent="0.2">
      <c r="A4255" t="str">
        <f t="shared" si="66"/>
        <v>342.0156</v>
      </c>
      <c r="B4255" t="s">
        <v>292</v>
      </c>
      <c r="C4255" t="s">
        <v>17</v>
      </c>
      <c r="D4255" t="s">
        <v>238</v>
      </c>
      <c r="E4255" t="s">
        <v>338</v>
      </c>
      <c r="F4255">
        <v>202112</v>
      </c>
      <c r="G4255">
        <v>0</v>
      </c>
      <c r="H4255">
        <v>0.99130000000000007</v>
      </c>
      <c r="I4255">
        <v>8.7000000000000011E-3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 t="s">
        <v>58</v>
      </c>
      <c r="Q4255">
        <v>5</v>
      </c>
    </row>
    <row r="4256" spans="1:17" hidden="1" x14ac:dyDescent="0.2">
      <c r="A4256" t="str">
        <f t="shared" si="66"/>
        <v>344.0156</v>
      </c>
      <c r="B4256" t="s">
        <v>65</v>
      </c>
      <c r="C4256" t="s">
        <v>17</v>
      </c>
      <c r="D4256" t="s">
        <v>238</v>
      </c>
      <c r="E4256" t="s">
        <v>338</v>
      </c>
      <c r="F4256">
        <v>202112</v>
      </c>
      <c r="G4256">
        <v>0</v>
      </c>
      <c r="H4256">
        <v>0.99130000000000007</v>
      </c>
      <c r="I4256">
        <v>8.7000000000000011E-3</v>
      </c>
      <c r="J4256">
        <v>0</v>
      </c>
      <c r="K4256">
        <v>984917530.47000003</v>
      </c>
      <c r="L4256">
        <v>0</v>
      </c>
      <c r="M4256">
        <v>976348747.95000005</v>
      </c>
      <c r="N4256">
        <v>8568782.5199999996</v>
      </c>
      <c r="O4256">
        <v>0</v>
      </c>
      <c r="P4256" t="s">
        <v>58</v>
      </c>
      <c r="Q4256">
        <v>5</v>
      </c>
    </row>
    <row r="4257" spans="1:17" hidden="1" x14ac:dyDescent="0.2">
      <c r="A4257" t="str">
        <f t="shared" si="66"/>
        <v>344.0156</v>
      </c>
      <c r="B4257" t="s">
        <v>251</v>
      </c>
      <c r="C4257" t="s">
        <v>17</v>
      </c>
      <c r="D4257" t="s">
        <v>238</v>
      </c>
      <c r="E4257" t="s">
        <v>338</v>
      </c>
      <c r="F4257">
        <v>202112</v>
      </c>
      <c r="G4257">
        <v>0</v>
      </c>
      <c r="H4257">
        <v>0.99130000000000007</v>
      </c>
      <c r="I4257">
        <v>8.7000000000000011E-3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 t="s">
        <v>58</v>
      </c>
      <c r="Q4257">
        <v>5</v>
      </c>
    </row>
    <row r="4258" spans="1:17" hidden="1" x14ac:dyDescent="0.2">
      <c r="A4258" t="str">
        <f t="shared" si="66"/>
        <v>344.2156</v>
      </c>
      <c r="B4258" t="s">
        <v>252</v>
      </c>
      <c r="C4258" t="s">
        <v>17</v>
      </c>
      <c r="D4258" t="s">
        <v>238</v>
      </c>
      <c r="E4258" t="s">
        <v>338</v>
      </c>
      <c r="F4258">
        <v>202112</v>
      </c>
      <c r="G4258">
        <v>0</v>
      </c>
      <c r="H4258">
        <v>0.99130000000000007</v>
      </c>
      <c r="I4258">
        <v>8.7000000000000011E-3</v>
      </c>
      <c r="J4258">
        <v>0</v>
      </c>
      <c r="K4258">
        <v>79619334.439999998</v>
      </c>
      <c r="L4258">
        <v>0</v>
      </c>
      <c r="M4258">
        <v>78926646.230000004</v>
      </c>
      <c r="N4258">
        <v>692688.21</v>
      </c>
      <c r="O4258">
        <v>0</v>
      </c>
      <c r="P4258" t="s">
        <v>58</v>
      </c>
      <c r="Q4258">
        <v>5</v>
      </c>
    </row>
    <row r="4259" spans="1:17" hidden="1" x14ac:dyDescent="0.2">
      <c r="A4259" t="str">
        <f t="shared" si="66"/>
        <v>344.2156</v>
      </c>
      <c r="B4259" t="s">
        <v>253</v>
      </c>
      <c r="C4259" t="s">
        <v>17</v>
      </c>
      <c r="D4259" t="s">
        <v>238</v>
      </c>
      <c r="E4259" t="s">
        <v>338</v>
      </c>
      <c r="F4259">
        <v>202112</v>
      </c>
      <c r="G4259">
        <v>0</v>
      </c>
      <c r="H4259">
        <v>0.99130000000000007</v>
      </c>
      <c r="I4259">
        <v>8.7000000000000011E-3</v>
      </c>
      <c r="J4259">
        <v>0</v>
      </c>
      <c r="K4259">
        <v>56269668.479999997</v>
      </c>
      <c r="L4259">
        <v>0</v>
      </c>
      <c r="M4259">
        <v>55780122.359999999</v>
      </c>
      <c r="N4259">
        <v>489546.12</v>
      </c>
      <c r="O4259">
        <v>0</v>
      </c>
      <c r="P4259" t="s">
        <v>58</v>
      </c>
      <c r="Q4259">
        <v>5</v>
      </c>
    </row>
    <row r="4260" spans="1:17" hidden="1" x14ac:dyDescent="0.2">
      <c r="A4260" t="str">
        <f t="shared" si="66"/>
        <v>344.2156</v>
      </c>
      <c r="B4260" t="s">
        <v>254</v>
      </c>
      <c r="C4260" t="s">
        <v>17</v>
      </c>
      <c r="D4260" t="s">
        <v>238</v>
      </c>
      <c r="E4260" t="s">
        <v>338</v>
      </c>
      <c r="F4260">
        <v>202112</v>
      </c>
      <c r="G4260">
        <v>0</v>
      </c>
      <c r="H4260">
        <v>0.99130000000000007</v>
      </c>
      <c r="I4260">
        <v>8.7000000000000011E-3</v>
      </c>
      <c r="J4260">
        <v>0</v>
      </c>
      <c r="K4260">
        <v>135077508.31</v>
      </c>
      <c r="L4260">
        <v>0</v>
      </c>
      <c r="M4260">
        <v>133902333.98999999</v>
      </c>
      <c r="N4260">
        <v>1175174.32</v>
      </c>
      <c r="O4260">
        <v>0</v>
      </c>
      <c r="P4260" t="s">
        <v>58</v>
      </c>
      <c r="Q4260">
        <v>5</v>
      </c>
    </row>
    <row r="4261" spans="1:17" hidden="1" x14ac:dyDescent="0.2">
      <c r="A4261" t="str">
        <f t="shared" si="66"/>
        <v>344.2156</v>
      </c>
      <c r="B4261" t="s">
        <v>255</v>
      </c>
      <c r="C4261" t="s">
        <v>17</v>
      </c>
      <c r="D4261" t="s">
        <v>238</v>
      </c>
      <c r="E4261" t="s">
        <v>338</v>
      </c>
      <c r="F4261">
        <v>202112</v>
      </c>
      <c r="G4261">
        <v>0</v>
      </c>
      <c r="H4261">
        <v>0.99130000000000007</v>
      </c>
      <c r="I4261">
        <v>8.7000000000000011E-3</v>
      </c>
      <c r="J4261">
        <v>0</v>
      </c>
      <c r="K4261">
        <v>368672175.38</v>
      </c>
      <c r="L4261">
        <v>0</v>
      </c>
      <c r="M4261">
        <v>365464727.44999999</v>
      </c>
      <c r="N4261">
        <v>3207447.93</v>
      </c>
      <c r="O4261">
        <v>0</v>
      </c>
      <c r="P4261" t="s">
        <v>58</v>
      </c>
      <c r="Q4261">
        <v>5</v>
      </c>
    </row>
    <row r="4262" spans="1:17" hidden="1" x14ac:dyDescent="0.2">
      <c r="A4262" t="str">
        <f t="shared" si="66"/>
        <v>344.2156</v>
      </c>
      <c r="B4262" t="s">
        <v>256</v>
      </c>
      <c r="C4262" t="s">
        <v>17</v>
      </c>
      <c r="D4262" t="s">
        <v>238</v>
      </c>
      <c r="E4262" t="s">
        <v>338</v>
      </c>
      <c r="F4262">
        <v>202112</v>
      </c>
      <c r="G4262">
        <v>0</v>
      </c>
      <c r="H4262">
        <v>0.99130000000000007</v>
      </c>
      <c r="I4262">
        <v>8.7000000000000011E-3</v>
      </c>
      <c r="J4262">
        <v>0</v>
      </c>
      <c r="K4262">
        <v>203975858.43000001</v>
      </c>
      <c r="L4262">
        <v>0</v>
      </c>
      <c r="M4262">
        <v>202201268.46000001</v>
      </c>
      <c r="N4262">
        <v>1774589.97</v>
      </c>
      <c r="O4262">
        <v>0</v>
      </c>
      <c r="P4262" t="s">
        <v>58</v>
      </c>
      <c r="Q4262">
        <v>5</v>
      </c>
    </row>
    <row r="4263" spans="1:17" hidden="1" x14ac:dyDescent="0.2">
      <c r="A4263" t="str">
        <f t="shared" si="66"/>
        <v>344.2156</v>
      </c>
      <c r="B4263" t="s">
        <v>257</v>
      </c>
      <c r="C4263" t="s">
        <v>17</v>
      </c>
      <c r="D4263" t="s">
        <v>238</v>
      </c>
      <c r="E4263" t="s">
        <v>338</v>
      </c>
      <c r="F4263">
        <v>202112</v>
      </c>
      <c r="G4263">
        <v>0</v>
      </c>
      <c r="H4263">
        <v>0.99130000000000007</v>
      </c>
      <c r="I4263">
        <v>8.7000000000000011E-3</v>
      </c>
      <c r="J4263">
        <v>0</v>
      </c>
      <c r="K4263">
        <v>104834454.5</v>
      </c>
      <c r="L4263">
        <v>0</v>
      </c>
      <c r="M4263">
        <v>103922394.75</v>
      </c>
      <c r="N4263">
        <v>912059.75</v>
      </c>
      <c r="O4263">
        <v>0</v>
      </c>
      <c r="P4263" t="s">
        <v>58</v>
      </c>
      <c r="Q4263">
        <v>5</v>
      </c>
    </row>
    <row r="4264" spans="1:17" hidden="1" x14ac:dyDescent="0.2">
      <c r="A4264" t="str">
        <f t="shared" si="66"/>
        <v>344.2156</v>
      </c>
      <c r="B4264" t="s">
        <v>258</v>
      </c>
      <c r="C4264" t="s">
        <v>17</v>
      </c>
      <c r="D4264" t="s">
        <v>238</v>
      </c>
      <c r="E4264" t="s">
        <v>338</v>
      </c>
      <c r="F4264">
        <v>202112</v>
      </c>
      <c r="G4264">
        <v>0</v>
      </c>
      <c r="H4264">
        <v>0.99130000000000007</v>
      </c>
      <c r="I4264">
        <v>8.7000000000000011E-3</v>
      </c>
      <c r="J4264">
        <v>0</v>
      </c>
      <c r="K4264">
        <v>1461192936.96</v>
      </c>
      <c r="L4264">
        <v>0</v>
      </c>
      <c r="M4264">
        <v>1448480558.4100001</v>
      </c>
      <c r="N4264">
        <v>12712378.550000001</v>
      </c>
      <c r="O4264">
        <v>0</v>
      </c>
      <c r="P4264" t="s">
        <v>58</v>
      </c>
      <c r="Q4264">
        <v>5</v>
      </c>
    </row>
    <row r="4265" spans="1:17" hidden="1" x14ac:dyDescent="0.2">
      <c r="A4265" t="str">
        <f t="shared" si="66"/>
        <v>344.2156</v>
      </c>
      <c r="B4265" t="s">
        <v>259</v>
      </c>
      <c r="C4265" t="s">
        <v>17</v>
      </c>
      <c r="D4265" t="s">
        <v>238</v>
      </c>
      <c r="E4265" t="s">
        <v>338</v>
      </c>
      <c r="F4265">
        <v>202112</v>
      </c>
      <c r="G4265">
        <v>0</v>
      </c>
      <c r="H4265">
        <v>0.99130000000000007</v>
      </c>
      <c r="I4265">
        <v>8.7000000000000011E-3</v>
      </c>
      <c r="J4265">
        <v>0</v>
      </c>
      <c r="K4265">
        <v>1474292527.8699999</v>
      </c>
      <c r="L4265">
        <v>0</v>
      </c>
      <c r="M4265">
        <v>1461466182.8800001</v>
      </c>
      <c r="N4265">
        <v>12826344.99</v>
      </c>
      <c r="O4265">
        <v>0</v>
      </c>
      <c r="P4265" t="s">
        <v>58</v>
      </c>
      <c r="Q4265">
        <v>5</v>
      </c>
    </row>
    <row r="4266" spans="1:17" hidden="1" x14ac:dyDescent="0.2">
      <c r="A4266" t="str">
        <f t="shared" si="66"/>
        <v>344.2156</v>
      </c>
      <c r="B4266" t="s">
        <v>260</v>
      </c>
      <c r="C4266" t="s">
        <v>17</v>
      </c>
      <c r="D4266" t="s">
        <v>238</v>
      </c>
      <c r="E4266" t="s">
        <v>338</v>
      </c>
      <c r="F4266">
        <v>202112</v>
      </c>
      <c r="G4266">
        <v>0</v>
      </c>
      <c r="H4266">
        <v>0.99130000000000007</v>
      </c>
      <c r="I4266">
        <v>8.7000000000000011E-3</v>
      </c>
      <c r="J4266">
        <v>0</v>
      </c>
      <c r="K4266">
        <v>208638828.97</v>
      </c>
      <c r="L4266">
        <v>0</v>
      </c>
      <c r="M4266">
        <v>206823671.15000001</v>
      </c>
      <c r="N4266">
        <v>1815157.82</v>
      </c>
      <c r="O4266">
        <v>0</v>
      </c>
      <c r="P4266" t="s">
        <v>58</v>
      </c>
      <c r="Q4266">
        <v>5</v>
      </c>
    </row>
    <row r="4267" spans="1:17" hidden="1" x14ac:dyDescent="0.2">
      <c r="A4267" t="str">
        <f t="shared" si="66"/>
        <v>344.3156</v>
      </c>
      <c r="B4267" t="s">
        <v>261</v>
      </c>
      <c r="C4267" t="s">
        <v>17</v>
      </c>
      <c r="D4267" t="s">
        <v>238</v>
      </c>
      <c r="E4267" t="s">
        <v>338</v>
      </c>
      <c r="F4267">
        <v>202112</v>
      </c>
      <c r="G4267">
        <v>0</v>
      </c>
      <c r="H4267">
        <v>0.99130000000000007</v>
      </c>
      <c r="I4267">
        <v>8.7000000000000011E-3</v>
      </c>
      <c r="J4267">
        <v>0</v>
      </c>
      <c r="K4267">
        <v>726024890.5</v>
      </c>
      <c r="L4267">
        <v>0</v>
      </c>
      <c r="M4267">
        <v>719708473.95000005</v>
      </c>
      <c r="N4267">
        <v>6316416.5499999998</v>
      </c>
      <c r="O4267">
        <v>0</v>
      </c>
      <c r="P4267" t="s">
        <v>58</v>
      </c>
      <c r="Q4267">
        <v>5</v>
      </c>
    </row>
    <row r="4268" spans="1:17" hidden="1" x14ac:dyDescent="0.2">
      <c r="A4268" t="str">
        <f t="shared" si="66"/>
        <v>344.3156</v>
      </c>
      <c r="B4268" t="s">
        <v>262</v>
      </c>
      <c r="C4268" t="s">
        <v>17</v>
      </c>
      <c r="D4268" t="s">
        <v>238</v>
      </c>
      <c r="E4268" t="s">
        <v>338</v>
      </c>
      <c r="F4268">
        <v>202112</v>
      </c>
      <c r="G4268">
        <v>0</v>
      </c>
      <c r="H4268">
        <v>0.99130000000000007</v>
      </c>
      <c r="I4268">
        <v>8.7000000000000011E-3</v>
      </c>
      <c r="J4268">
        <v>0</v>
      </c>
      <c r="K4268">
        <v>2844631310.27</v>
      </c>
      <c r="L4268">
        <v>0</v>
      </c>
      <c r="M4268">
        <v>2819883017.8699999</v>
      </c>
      <c r="N4268">
        <v>24748292.399999999</v>
      </c>
      <c r="O4268">
        <v>0</v>
      </c>
      <c r="P4268" t="s">
        <v>58</v>
      </c>
      <c r="Q4268">
        <v>5</v>
      </c>
    </row>
    <row r="4269" spans="1:17" hidden="1" x14ac:dyDescent="0.2">
      <c r="A4269" t="str">
        <f t="shared" si="66"/>
        <v>344.3156</v>
      </c>
      <c r="B4269" t="s">
        <v>263</v>
      </c>
      <c r="C4269" t="s">
        <v>17</v>
      </c>
      <c r="D4269" t="s">
        <v>238</v>
      </c>
      <c r="E4269" t="s">
        <v>338</v>
      </c>
      <c r="F4269">
        <v>202112</v>
      </c>
      <c r="G4269">
        <v>0</v>
      </c>
      <c r="H4269">
        <v>0.99130000000000007</v>
      </c>
      <c r="I4269">
        <v>8.7000000000000011E-3</v>
      </c>
      <c r="J4269">
        <v>0</v>
      </c>
      <c r="K4269">
        <v>805558719.39999998</v>
      </c>
      <c r="L4269">
        <v>0</v>
      </c>
      <c r="M4269">
        <v>798550358.53999996</v>
      </c>
      <c r="N4269">
        <v>7008360.8600000003</v>
      </c>
      <c r="O4269">
        <v>0</v>
      </c>
      <c r="P4269" t="s">
        <v>58</v>
      </c>
      <c r="Q4269">
        <v>5</v>
      </c>
    </row>
    <row r="4270" spans="1:17" hidden="1" x14ac:dyDescent="0.2">
      <c r="A4270" t="str">
        <f t="shared" si="66"/>
        <v>344.4156</v>
      </c>
      <c r="B4270" t="s">
        <v>264</v>
      </c>
      <c r="C4270" t="s">
        <v>17</v>
      </c>
      <c r="D4270" t="s">
        <v>238</v>
      </c>
      <c r="E4270" t="s">
        <v>338</v>
      </c>
      <c r="F4270">
        <v>202112</v>
      </c>
      <c r="G4270">
        <v>0</v>
      </c>
      <c r="H4270">
        <v>0.99130000000000007</v>
      </c>
      <c r="I4270">
        <v>8.7000000000000011E-3</v>
      </c>
      <c r="J4270">
        <v>0</v>
      </c>
      <c r="K4270">
        <v>27635959.949999999</v>
      </c>
      <c r="L4270">
        <v>0</v>
      </c>
      <c r="M4270">
        <v>27395527.100000001</v>
      </c>
      <c r="N4270">
        <v>240432.85</v>
      </c>
      <c r="O4270">
        <v>0</v>
      </c>
      <c r="P4270" t="s">
        <v>58</v>
      </c>
      <c r="Q4270">
        <v>5</v>
      </c>
    </row>
    <row r="4271" spans="1:17" hidden="1" x14ac:dyDescent="0.2">
      <c r="A4271" t="str">
        <f t="shared" si="66"/>
        <v>344.6156</v>
      </c>
      <c r="B4271" t="s">
        <v>265</v>
      </c>
      <c r="C4271" t="s">
        <v>17</v>
      </c>
      <c r="D4271" t="s">
        <v>238</v>
      </c>
      <c r="E4271" t="s">
        <v>338</v>
      </c>
      <c r="F4271">
        <v>202112</v>
      </c>
      <c r="G4271">
        <v>0</v>
      </c>
      <c r="H4271">
        <v>0.99130000000000007</v>
      </c>
      <c r="I4271">
        <v>8.7000000000000011E-3</v>
      </c>
      <c r="J4271">
        <v>0</v>
      </c>
      <c r="K4271">
        <v>369034943.98000002</v>
      </c>
      <c r="L4271">
        <v>0</v>
      </c>
      <c r="M4271">
        <v>365824339.97000003</v>
      </c>
      <c r="N4271">
        <v>3210604.01</v>
      </c>
      <c r="O4271">
        <v>0</v>
      </c>
      <c r="P4271" t="s">
        <v>58</v>
      </c>
      <c r="Q4271">
        <v>5</v>
      </c>
    </row>
    <row r="4272" spans="1:17" hidden="1" x14ac:dyDescent="0.2">
      <c r="A4272" t="str">
        <f t="shared" si="66"/>
        <v>344.6156</v>
      </c>
      <c r="B4272" t="s">
        <v>334</v>
      </c>
      <c r="C4272" t="s">
        <v>17</v>
      </c>
      <c r="D4272" t="s">
        <v>238</v>
      </c>
      <c r="E4272" t="s">
        <v>338</v>
      </c>
      <c r="F4272">
        <v>202112</v>
      </c>
      <c r="G4272">
        <v>0</v>
      </c>
      <c r="H4272">
        <v>0.99120000000000008</v>
      </c>
      <c r="I4272">
        <v>8.8000000000000005E-3</v>
      </c>
      <c r="J4272">
        <v>0</v>
      </c>
      <c r="K4272">
        <v>99004385.040000007</v>
      </c>
      <c r="L4272">
        <v>0</v>
      </c>
      <c r="M4272">
        <v>98133146.450000003</v>
      </c>
      <c r="N4272">
        <v>871238.59</v>
      </c>
      <c r="O4272">
        <v>0</v>
      </c>
      <c r="P4272" t="s">
        <v>58</v>
      </c>
      <c r="Q4272">
        <v>5</v>
      </c>
    </row>
    <row r="4273" spans="1:17" hidden="1" x14ac:dyDescent="0.2">
      <c r="A4273" t="str">
        <f t="shared" si="66"/>
        <v>344.6156</v>
      </c>
      <c r="B4273" t="s">
        <v>266</v>
      </c>
      <c r="C4273" t="s">
        <v>17</v>
      </c>
      <c r="D4273" t="s">
        <v>238</v>
      </c>
      <c r="E4273" t="s">
        <v>338</v>
      </c>
      <c r="F4273">
        <v>202112</v>
      </c>
      <c r="G4273">
        <v>0</v>
      </c>
      <c r="H4273">
        <v>0.99130000000000007</v>
      </c>
      <c r="I4273">
        <v>8.7000000000000011E-3</v>
      </c>
      <c r="J4273">
        <v>0</v>
      </c>
      <c r="K4273">
        <v>232161102.63999999</v>
      </c>
      <c r="L4273">
        <v>0</v>
      </c>
      <c r="M4273">
        <v>230141301.05000001</v>
      </c>
      <c r="N4273">
        <v>2019801.59</v>
      </c>
      <c r="O4273">
        <v>0</v>
      </c>
      <c r="P4273" t="s">
        <v>58</v>
      </c>
      <c r="Q4273">
        <v>5</v>
      </c>
    </row>
    <row r="4274" spans="1:17" hidden="1" x14ac:dyDescent="0.2">
      <c r="A4274" t="str">
        <f t="shared" si="66"/>
        <v>344.6156</v>
      </c>
      <c r="B4274" t="s">
        <v>267</v>
      </c>
      <c r="C4274" t="s">
        <v>17</v>
      </c>
      <c r="D4274" t="s">
        <v>238</v>
      </c>
      <c r="E4274" t="s">
        <v>338</v>
      </c>
      <c r="F4274">
        <v>202112</v>
      </c>
      <c r="G4274">
        <v>0</v>
      </c>
      <c r="H4274">
        <v>0.99130000000000007</v>
      </c>
      <c r="I4274">
        <v>8.7000000000000011E-3</v>
      </c>
      <c r="J4274">
        <v>0</v>
      </c>
      <c r="K4274">
        <v>520305309.85000002</v>
      </c>
      <c r="L4274">
        <v>0</v>
      </c>
      <c r="M4274">
        <v>515778653.64999998</v>
      </c>
      <c r="N4274">
        <v>4526656.2</v>
      </c>
      <c r="O4274">
        <v>0</v>
      </c>
      <c r="P4274" t="s">
        <v>58</v>
      </c>
      <c r="Q4274">
        <v>5</v>
      </c>
    </row>
    <row r="4275" spans="1:17" hidden="1" x14ac:dyDescent="0.2">
      <c r="A4275" t="str">
        <f t="shared" si="66"/>
        <v>344.6156</v>
      </c>
      <c r="B4275" t="s">
        <v>268</v>
      </c>
      <c r="C4275" t="s">
        <v>17</v>
      </c>
      <c r="D4275" t="s">
        <v>238</v>
      </c>
      <c r="E4275" t="s">
        <v>338</v>
      </c>
      <c r="F4275">
        <v>202112</v>
      </c>
      <c r="G4275">
        <v>0</v>
      </c>
      <c r="H4275">
        <v>0.99130000000000007</v>
      </c>
      <c r="I4275">
        <v>8.7000000000000011E-3</v>
      </c>
      <c r="J4275">
        <v>0</v>
      </c>
      <c r="K4275">
        <v>113625950.11</v>
      </c>
      <c r="L4275">
        <v>0</v>
      </c>
      <c r="M4275">
        <v>112637404.34</v>
      </c>
      <c r="N4275">
        <v>988545.77</v>
      </c>
      <c r="O4275">
        <v>0</v>
      </c>
      <c r="P4275" t="s">
        <v>58</v>
      </c>
      <c r="Q4275">
        <v>5</v>
      </c>
    </row>
    <row r="4276" spans="1:17" hidden="1" x14ac:dyDescent="0.2">
      <c r="A4276" t="str">
        <f t="shared" si="66"/>
        <v>344.6156</v>
      </c>
      <c r="B4276" t="s">
        <v>269</v>
      </c>
      <c r="C4276" t="s">
        <v>17</v>
      </c>
      <c r="D4276" t="s">
        <v>238</v>
      </c>
      <c r="E4276" t="s">
        <v>338</v>
      </c>
      <c r="F4276">
        <v>202112</v>
      </c>
      <c r="G4276">
        <v>0</v>
      </c>
      <c r="H4276">
        <v>0.99130000000000007</v>
      </c>
      <c r="I4276">
        <v>8.7000000000000011E-3</v>
      </c>
      <c r="J4276">
        <v>0</v>
      </c>
      <c r="K4276">
        <v>55166114.670000002</v>
      </c>
      <c r="L4276">
        <v>0</v>
      </c>
      <c r="M4276">
        <v>54686169.469999999</v>
      </c>
      <c r="N4276">
        <v>479945.2</v>
      </c>
      <c r="O4276">
        <v>0</v>
      </c>
      <c r="P4276" t="s">
        <v>58</v>
      </c>
      <c r="Q4276">
        <v>5</v>
      </c>
    </row>
    <row r="4277" spans="1:17" hidden="1" x14ac:dyDescent="0.2">
      <c r="A4277" t="str">
        <f t="shared" si="66"/>
        <v>344.6156</v>
      </c>
      <c r="B4277" t="s">
        <v>335</v>
      </c>
      <c r="C4277" t="s">
        <v>17</v>
      </c>
      <c r="D4277" t="s">
        <v>238</v>
      </c>
      <c r="E4277" t="s">
        <v>338</v>
      </c>
      <c r="F4277">
        <v>202112</v>
      </c>
      <c r="G4277">
        <v>0</v>
      </c>
      <c r="H4277">
        <v>0.99130000000000007</v>
      </c>
      <c r="I4277">
        <v>8.7000000000000011E-3</v>
      </c>
      <c r="J4277">
        <v>0</v>
      </c>
      <c r="K4277">
        <v>31123348.510000002</v>
      </c>
      <c r="L4277">
        <v>0</v>
      </c>
      <c r="M4277">
        <v>30852575.379999999</v>
      </c>
      <c r="N4277">
        <v>270773.13</v>
      </c>
      <c r="O4277">
        <v>0</v>
      </c>
      <c r="P4277" t="s">
        <v>58</v>
      </c>
      <c r="Q4277">
        <v>5</v>
      </c>
    </row>
    <row r="4278" spans="1:17" hidden="1" x14ac:dyDescent="0.2">
      <c r="A4278" t="str">
        <f t="shared" si="66"/>
        <v>345.0156</v>
      </c>
      <c r="B4278" t="s">
        <v>67</v>
      </c>
      <c r="C4278" t="s">
        <v>17</v>
      </c>
      <c r="D4278" t="s">
        <v>238</v>
      </c>
      <c r="E4278" t="s">
        <v>338</v>
      </c>
      <c r="F4278">
        <v>202112</v>
      </c>
      <c r="G4278">
        <v>0</v>
      </c>
      <c r="H4278">
        <v>0.99130000000000007</v>
      </c>
      <c r="I4278">
        <v>8.7000000000000011E-3</v>
      </c>
      <c r="J4278">
        <v>0</v>
      </c>
      <c r="K4278">
        <v>83301444.109999999</v>
      </c>
      <c r="L4278">
        <v>0</v>
      </c>
      <c r="M4278">
        <v>82576721.549999997</v>
      </c>
      <c r="N4278">
        <v>724722.56</v>
      </c>
      <c r="O4278">
        <v>0</v>
      </c>
      <c r="P4278" t="s">
        <v>58</v>
      </c>
      <c r="Q4278">
        <v>5</v>
      </c>
    </row>
    <row r="4279" spans="1:17" hidden="1" x14ac:dyDescent="0.2">
      <c r="A4279" t="str">
        <f t="shared" si="66"/>
        <v>345.0156</v>
      </c>
      <c r="B4279" t="s">
        <v>68</v>
      </c>
      <c r="C4279" t="s">
        <v>17</v>
      </c>
      <c r="D4279" t="s">
        <v>238</v>
      </c>
      <c r="E4279" t="s">
        <v>338</v>
      </c>
      <c r="F4279">
        <v>202112</v>
      </c>
      <c r="G4279">
        <v>0</v>
      </c>
      <c r="H4279">
        <v>0.99130000000000007</v>
      </c>
      <c r="I4279">
        <v>8.7000000000000011E-3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 t="s">
        <v>58</v>
      </c>
      <c r="Q4279">
        <v>5</v>
      </c>
    </row>
    <row r="4280" spans="1:17" hidden="1" x14ac:dyDescent="0.2">
      <c r="A4280" t="str">
        <f t="shared" si="66"/>
        <v>345.2156</v>
      </c>
      <c r="B4280" t="s">
        <v>270</v>
      </c>
      <c r="C4280" t="s">
        <v>17</v>
      </c>
      <c r="D4280" t="s">
        <v>238</v>
      </c>
      <c r="E4280" t="s">
        <v>338</v>
      </c>
      <c r="F4280">
        <v>202112</v>
      </c>
      <c r="G4280">
        <v>0</v>
      </c>
      <c r="H4280">
        <v>0.99130000000000007</v>
      </c>
      <c r="I4280">
        <v>8.7000000000000011E-3</v>
      </c>
      <c r="J4280">
        <v>0</v>
      </c>
      <c r="K4280">
        <v>27347112.780000001</v>
      </c>
      <c r="L4280">
        <v>0</v>
      </c>
      <c r="M4280">
        <v>27109192.899999999</v>
      </c>
      <c r="N4280">
        <v>237919.88</v>
      </c>
      <c r="O4280">
        <v>0</v>
      </c>
      <c r="P4280" t="s">
        <v>58</v>
      </c>
      <c r="Q4280">
        <v>5</v>
      </c>
    </row>
    <row r="4281" spans="1:17" hidden="1" x14ac:dyDescent="0.2">
      <c r="A4281" t="str">
        <f t="shared" si="66"/>
        <v>345.2156</v>
      </c>
      <c r="B4281" t="s">
        <v>271</v>
      </c>
      <c r="C4281" t="s">
        <v>17</v>
      </c>
      <c r="D4281" t="s">
        <v>238</v>
      </c>
      <c r="E4281" t="s">
        <v>338</v>
      </c>
      <c r="F4281">
        <v>202112</v>
      </c>
      <c r="G4281">
        <v>0</v>
      </c>
      <c r="H4281">
        <v>0.99130000000000007</v>
      </c>
      <c r="I4281">
        <v>8.7000000000000011E-3</v>
      </c>
      <c r="J4281">
        <v>0</v>
      </c>
      <c r="K4281">
        <v>4939934.3100000005</v>
      </c>
      <c r="L4281">
        <v>0</v>
      </c>
      <c r="M4281">
        <v>4896956.88</v>
      </c>
      <c r="N4281">
        <v>42977.43</v>
      </c>
      <c r="O4281">
        <v>0</v>
      </c>
      <c r="P4281" t="s">
        <v>58</v>
      </c>
      <c r="Q4281">
        <v>5</v>
      </c>
    </row>
    <row r="4282" spans="1:17" hidden="1" x14ac:dyDescent="0.2">
      <c r="A4282" t="str">
        <f t="shared" si="66"/>
        <v>345.2156</v>
      </c>
      <c r="B4282" t="s">
        <v>272</v>
      </c>
      <c r="C4282" t="s">
        <v>17</v>
      </c>
      <c r="D4282" t="s">
        <v>238</v>
      </c>
      <c r="E4282" t="s">
        <v>338</v>
      </c>
      <c r="F4282">
        <v>202112</v>
      </c>
      <c r="G4282">
        <v>0</v>
      </c>
      <c r="H4282">
        <v>0.99130000000000007</v>
      </c>
      <c r="I4282">
        <v>8.7000000000000011E-3</v>
      </c>
      <c r="J4282">
        <v>0</v>
      </c>
      <c r="K4282">
        <v>37746500.170000002</v>
      </c>
      <c r="L4282">
        <v>0</v>
      </c>
      <c r="M4282">
        <v>37418105.619999997</v>
      </c>
      <c r="N4282">
        <v>328394.55</v>
      </c>
      <c r="O4282">
        <v>0</v>
      </c>
      <c r="P4282" t="s">
        <v>58</v>
      </c>
      <c r="Q4282">
        <v>5</v>
      </c>
    </row>
    <row r="4283" spans="1:17" hidden="1" x14ac:dyDescent="0.2">
      <c r="A4283" t="str">
        <f t="shared" si="66"/>
        <v>345.2156</v>
      </c>
      <c r="B4283" t="s">
        <v>273</v>
      </c>
      <c r="C4283" t="s">
        <v>17</v>
      </c>
      <c r="D4283" t="s">
        <v>238</v>
      </c>
      <c r="E4283" t="s">
        <v>338</v>
      </c>
      <c r="F4283">
        <v>202112</v>
      </c>
      <c r="G4283">
        <v>0</v>
      </c>
      <c r="H4283">
        <v>0.99130000000000007</v>
      </c>
      <c r="I4283">
        <v>8.7000000000000011E-3</v>
      </c>
      <c r="J4283">
        <v>0</v>
      </c>
      <c r="K4283">
        <v>85279944.670000002</v>
      </c>
      <c r="L4283">
        <v>0</v>
      </c>
      <c r="M4283">
        <v>84538009.150000006</v>
      </c>
      <c r="N4283">
        <v>741935.52</v>
      </c>
      <c r="O4283">
        <v>0</v>
      </c>
      <c r="P4283" t="s">
        <v>58</v>
      </c>
      <c r="Q4283">
        <v>5</v>
      </c>
    </row>
    <row r="4284" spans="1:17" hidden="1" x14ac:dyDescent="0.2">
      <c r="A4284" t="str">
        <f t="shared" si="66"/>
        <v>345.2156</v>
      </c>
      <c r="B4284" t="s">
        <v>274</v>
      </c>
      <c r="C4284" t="s">
        <v>17</v>
      </c>
      <c r="D4284" t="s">
        <v>238</v>
      </c>
      <c r="E4284" t="s">
        <v>338</v>
      </c>
      <c r="F4284">
        <v>202112</v>
      </c>
      <c r="G4284">
        <v>0</v>
      </c>
      <c r="H4284">
        <v>0.99130000000000007</v>
      </c>
      <c r="I4284">
        <v>8.7000000000000011E-3</v>
      </c>
      <c r="J4284">
        <v>0</v>
      </c>
      <c r="K4284">
        <v>25368314.300000001</v>
      </c>
      <c r="L4284">
        <v>0</v>
      </c>
      <c r="M4284">
        <v>25147609.969999999</v>
      </c>
      <c r="N4284">
        <v>220704.33000000002</v>
      </c>
      <c r="O4284">
        <v>0</v>
      </c>
      <c r="P4284" t="s">
        <v>58</v>
      </c>
      <c r="Q4284">
        <v>5</v>
      </c>
    </row>
    <row r="4285" spans="1:17" hidden="1" x14ac:dyDescent="0.2">
      <c r="A4285" t="str">
        <f t="shared" si="66"/>
        <v>345.2156</v>
      </c>
      <c r="B4285" t="s">
        <v>275</v>
      </c>
      <c r="C4285" t="s">
        <v>17</v>
      </c>
      <c r="D4285" t="s">
        <v>238</v>
      </c>
      <c r="E4285" t="s">
        <v>338</v>
      </c>
      <c r="F4285">
        <v>202112</v>
      </c>
      <c r="G4285">
        <v>0</v>
      </c>
      <c r="H4285">
        <v>0.99130000000000007</v>
      </c>
      <c r="I4285">
        <v>8.7000000000000011E-3</v>
      </c>
      <c r="J4285">
        <v>0</v>
      </c>
      <c r="K4285">
        <v>9352028.7599999998</v>
      </c>
      <c r="L4285">
        <v>0</v>
      </c>
      <c r="M4285">
        <v>9270666.1099999994</v>
      </c>
      <c r="N4285">
        <v>81362.650000000009</v>
      </c>
      <c r="O4285">
        <v>0</v>
      </c>
      <c r="P4285" t="s">
        <v>58</v>
      </c>
      <c r="Q4285">
        <v>5</v>
      </c>
    </row>
    <row r="4286" spans="1:17" hidden="1" x14ac:dyDescent="0.2">
      <c r="A4286" t="str">
        <f t="shared" si="66"/>
        <v>345.2156</v>
      </c>
      <c r="B4286" t="s">
        <v>276</v>
      </c>
      <c r="C4286" t="s">
        <v>17</v>
      </c>
      <c r="D4286" t="s">
        <v>238</v>
      </c>
      <c r="E4286" t="s">
        <v>338</v>
      </c>
      <c r="F4286">
        <v>202112</v>
      </c>
      <c r="G4286">
        <v>0</v>
      </c>
      <c r="H4286">
        <v>0.99130000000000007</v>
      </c>
      <c r="I4286">
        <v>8.7000000000000011E-3</v>
      </c>
      <c r="J4286">
        <v>0</v>
      </c>
      <c r="K4286">
        <v>134128835.27</v>
      </c>
      <c r="L4286">
        <v>0</v>
      </c>
      <c r="M4286">
        <v>132961914.41</v>
      </c>
      <c r="N4286">
        <v>1166920.8600000001</v>
      </c>
      <c r="O4286">
        <v>0</v>
      </c>
      <c r="P4286" t="s">
        <v>58</v>
      </c>
      <c r="Q4286">
        <v>5</v>
      </c>
    </row>
    <row r="4287" spans="1:17" hidden="1" x14ac:dyDescent="0.2">
      <c r="A4287" t="str">
        <f t="shared" si="66"/>
        <v>345.2156</v>
      </c>
      <c r="B4287" t="s">
        <v>277</v>
      </c>
      <c r="C4287" t="s">
        <v>17</v>
      </c>
      <c r="D4287" t="s">
        <v>238</v>
      </c>
      <c r="E4287" t="s">
        <v>338</v>
      </c>
      <c r="F4287">
        <v>202112</v>
      </c>
      <c r="G4287">
        <v>0</v>
      </c>
      <c r="H4287">
        <v>0.99130000000000007</v>
      </c>
      <c r="I4287">
        <v>8.7000000000000011E-3</v>
      </c>
      <c r="J4287">
        <v>0</v>
      </c>
      <c r="K4287">
        <v>163802046.16</v>
      </c>
      <c r="L4287">
        <v>0</v>
      </c>
      <c r="M4287">
        <v>162376968.36000001</v>
      </c>
      <c r="N4287">
        <v>1425077.8</v>
      </c>
      <c r="O4287">
        <v>0</v>
      </c>
      <c r="P4287" t="s">
        <v>58</v>
      </c>
      <c r="Q4287">
        <v>5</v>
      </c>
    </row>
    <row r="4288" spans="1:17" hidden="1" x14ac:dyDescent="0.2">
      <c r="A4288" t="str">
        <f t="shared" si="66"/>
        <v>345.2156</v>
      </c>
      <c r="B4288" t="s">
        <v>278</v>
      </c>
      <c r="C4288" t="s">
        <v>17</v>
      </c>
      <c r="D4288" t="s">
        <v>238</v>
      </c>
      <c r="E4288" t="s">
        <v>338</v>
      </c>
      <c r="F4288">
        <v>202112</v>
      </c>
      <c r="G4288">
        <v>0</v>
      </c>
      <c r="H4288">
        <v>0.99130000000000007</v>
      </c>
      <c r="I4288">
        <v>8.7000000000000011E-3</v>
      </c>
      <c r="J4288">
        <v>0</v>
      </c>
      <c r="K4288">
        <v>20738960.84</v>
      </c>
      <c r="L4288">
        <v>0</v>
      </c>
      <c r="M4288">
        <v>20558531.879999999</v>
      </c>
      <c r="N4288">
        <v>180428.96</v>
      </c>
      <c r="O4288">
        <v>0</v>
      </c>
      <c r="P4288" t="s">
        <v>58</v>
      </c>
      <c r="Q4288">
        <v>5</v>
      </c>
    </row>
    <row r="4289" spans="1:17" hidden="1" x14ac:dyDescent="0.2">
      <c r="A4289" t="str">
        <f t="shared" si="66"/>
        <v>345.3156</v>
      </c>
      <c r="B4289" t="s">
        <v>279</v>
      </c>
      <c r="C4289" t="s">
        <v>17</v>
      </c>
      <c r="D4289" t="s">
        <v>238</v>
      </c>
      <c r="E4289" t="s">
        <v>338</v>
      </c>
      <c r="F4289">
        <v>202112</v>
      </c>
      <c r="G4289">
        <v>0</v>
      </c>
      <c r="H4289">
        <v>0.99130000000000007</v>
      </c>
      <c r="I4289">
        <v>8.7000000000000011E-3</v>
      </c>
      <c r="J4289">
        <v>0</v>
      </c>
      <c r="K4289">
        <v>89011705.349999994</v>
      </c>
      <c r="L4289">
        <v>0</v>
      </c>
      <c r="M4289">
        <v>88237303.519999996</v>
      </c>
      <c r="N4289">
        <v>774401.83</v>
      </c>
      <c r="O4289">
        <v>0</v>
      </c>
      <c r="P4289" t="s">
        <v>58</v>
      </c>
      <c r="Q4289">
        <v>5</v>
      </c>
    </row>
    <row r="4290" spans="1:17" hidden="1" x14ac:dyDescent="0.2">
      <c r="A4290" t="str">
        <f t="shared" si="66"/>
        <v>345.3156</v>
      </c>
      <c r="B4290" t="s">
        <v>69</v>
      </c>
      <c r="C4290" t="s">
        <v>17</v>
      </c>
      <c r="D4290" t="s">
        <v>238</v>
      </c>
      <c r="E4290" t="s">
        <v>338</v>
      </c>
      <c r="F4290">
        <v>202112</v>
      </c>
      <c r="G4290">
        <v>0</v>
      </c>
      <c r="H4290">
        <v>0.99130000000000007</v>
      </c>
      <c r="I4290">
        <v>8.7000000000000011E-3</v>
      </c>
      <c r="J4290">
        <v>0</v>
      </c>
      <c r="K4290">
        <v>309892421.88</v>
      </c>
      <c r="L4290">
        <v>0</v>
      </c>
      <c r="M4290">
        <v>307196357.81</v>
      </c>
      <c r="N4290">
        <v>2696064.0700000003</v>
      </c>
      <c r="O4290">
        <v>0</v>
      </c>
      <c r="P4290" t="s">
        <v>58</v>
      </c>
      <c r="Q4290">
        <v>5</v>
      </c>
    </row>
    <row r="4291" spans="1:17" hidden="1" x14ac:dyDescent="0.2">
      <c r="A4291" t="str">
        <f t="shared" ref="A4291:A4354" si="67">_xlfn.CONCAT(MID(B4291,3,5),E4291)</f>
        <v>345.3156</v>
      </c>
      <c r="B4291" t="s">
        <v>332</v>
      </c>
      <c r="C4291" t="s">
        <v>17</v>
      </c>
      <c r="D4291" t="s">
        <v>238</v>
      </c>
      <c r="E4291" t="s">
        <v>338</v>
      </c>
      <c r="F4291">
        <v>202112</v>
      </c>
      <c r="G4291">
        <v>0</v>
      </c>
      <c r="H4291">
        <v>0.99130000000000007</v>
      </c>
      <c r="I4291">
        <v>8.7000000000000011E-3</v>
      </c>
      <c r="J4291">
        <v>0</v>
      </c>
      <c r="K4291">
        <v>68533183.959999993</v>
      </c>
      <c r="L4291">
        <v>0</v>
      </c>
      <c r="M4291">
        <v>67936945.260000005</v>
      </c>
      <c r="N4291">
        <v>596238.70000000007</v>
      </c>
      <c r="O4291">
        <v>0</v>
      </c>
      <c r="P4291" t="s">
        <v>58</v>
      </c>
      <c r="Q4291">
        <v>5</v>
      </c>
    </row>
    <row r="4292" spans="1:17" hidden="1" x14ac:dyDescent="0.2">
      <c r="A4292" t="str">
        <f t="shared" si="67"/>
        <v>345.4156</v>
      </c>
      <c r="B4292" t="s">
        <v>70</v>
      </c>
      <c r="C4292" t="s">
        <v>17</v>
      </c>
      <c r="D4292" t="s">
        <v>238</v>
      </c>
      <c r="E4292" t="s">
        <v>338</v>
      </c>
      <c r="F4292">
        <v>202112</v>
      </c>
      <c r="G4292">
        <v>0</v>
      </c>
      <c r="H4292">
        <v>0.99130000000000007</v>
      </c>
      <c r="I4292">
        <v>8.7000000000000011E-3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 t="s">
        <v>58</v>
      </c>
      <c r="Q4292">
        <v>5</v>
      </c>
    </row>
    <row r="4293" spans="1:17" hidden="1" x14ac:dyDescent="0.2">
      <c r="A4293" t="str">
        <f t="shared" si="67"/>
        <v>346.0156</v>
      </c>
      <c r="B4293" t="s">
        <v>71</v>
      </c>
      <c r="C4293" t="s">
        <v>17</v>
      </c>
      <c r="D4293" t="s">
        <v>238</v>
      </c>
      <c r="E4293" t="s">
        <v>338</v>
      </c>
      <c r="F4293">
        <v>202112</v>
      </c>
      <c r="G4293">
        <v>0</v>
      </c>
      <c r="H4293">
        <v>0.99130000000000007</v>
      </c>
      <c r="I4293">
        <v>8.7000000000000011E-3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 t="s">
        <v>58</v>
      </c>
      <c r="Q4293">
        <v>5</v>
      </c>
    </row>
    <row r="4294" spans="1:17" hidden="1" x14ac:dyDescent="0.2">
      <c r="A4294" t="str">
        <f t="shared" si="67"/>
        <v>346.0156</v>
      </c>
      <c r="B4294" t="s">
        <v>280</v>
      </c>
      <c r="C4294" t="s">
        <v>17</v>
      </c>
      <c r="D4294" t="s">
        <v>238</v>
      </c>
      <c r="E4294" t="s">
        <v>338</v>
      </c>
      <c r="F4294">
        <v>202112</v>
      </c>
      <c r="G4294">
        <v>0</v>
      </c>
      <c r="H4294">
        <v>0.99130000000000007</v>
      </c>
      <c r="I4294">
        <v>8.7000000000000011E-3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 t="s">
        <v>58</v>
      </c>
      <c r="Q4294">
        <v>5</v>
      </c>
    </row>
    <row r="4295" spans="1:17" hidden="1" x14ac:dyDescent="0.2">
      <c r="A4295" t="str">
        <f t="shared" si="67"/>
        <v>346.2156</v>
      </c>
      <c r="B4295" t="s">
        <v>281</v>
      </c>
      <c r="C4295" t="s">
        <v>17</v>
      </c>
      <c r="D4295" t="s">
        <v>238</v>
      </c>
      <c r="E4295" t="s">
        <v>338</v>
      </c>
      <c r="F4295">
        <v>202112</v>
      </c>
      <c r="G4295">
        <v>0</v>
      </c>
      <c r="H4295">
        <v>0.99130000000000007</v>
      </c>
      <c r="I4295">
        <v>8.7000000000000011E-3</v>
      </c>
      <c r="J4295">
        <v>0</v>
      </c>
      <c r="K4295">
        <v>153444.32</v>
      </c>
      <c r="L4295">
        <v>0</v>
      </c>
      <c r="M4295">
        <v>152109.35</v>
      </c>
      <c r="N4295">
        <v>1334.97</v>
      </c>
      <c r="O4295">
        <v>0</v>
      </c>
      <c r="P4295" t="s">
        <v>58</v>
      </c>
      <c r="Q4295">
        <v>5</v>
      </c>
    </row>
    <row r="4296" spans="1:17" hidden="1" x14ac:dyDescent="0.2">
      <c r="A4296" t="str">
        <f t="shared" si="67"/>
        <v>346.2156</v>
      </c>
      <c r="B4296" t="s">
        <v>282</v>
      </c>
      <c r="C4296" t="s">
        <v>17</v>
      </c>
      <c r="D4296" t="s">
        <v>238</v>
      </c>
      <c r="E4296" t="s">
        <v>338</v>
      </c>
      <c r="F4296">
        <v>202112</v>
      </c>
      <c r="G4296">
        <v>0</v>
      </c>
      <c r="H4296">
        <v>0.99130000000000007</v>
      </c>
      <c r="I4296">
        <v>8.7000000000000011E-3</v>
      </c>
      <c r="J4296">
        <v>0</v>
      </c>
      <c r="K4296">
        <v>374392.37</v>
      </c>
      <c r="L4296">
        <v>0</v>
      </c>
      <c r="M4296">
        <v>371135.16000000003</v>
      </c>
      <c r="N4296">
        <v>3257.21</v>
      </c>
      <c r="O4296">
        <v>0</v>
      </c>
      <c r="P4296" t="s">
        <v>58</v>
      </c>
      <c r="Q4296">
        <v>5</v>
      </c>
    </row>
    <row r="4297" spans="1:17" hidden="1" x14ac:dyDescent="0.2">
      <c r="A4297" t="str">
        <f t="shared" si="67"/>
        <v>346.2156</v>
      </c>
      <c r="B4297" t="s">
        <v>283</v>
      </c>
      <c r="C4297" t="s">
        <v>17</v>
      </c>
      <c r="D4297" t="s">
        <v>238</v>
      </c>
      <c r="E4297" t="s">
        <v>338</v>
      </c>
      <c r="F4297">
        <v>202112</v>
      </c>
      <c r="G4297">
        <v>0</v>
      </c>
      <c r="H4297">
        <v>0.99130000000000007</v>
      </c>
      <c r="I4297">
        <v>8.7000000000000011E-3</v>
      </c>
      <c r="J4297">
        <v>0</v>
      </c>
      <c r="K4297">
        <v>150401</v>
      </c>
      <c r="L4297">
        <v>0</v>
      </c>
      <c r="M4297">
        <v>149092.51</v>
      </c>
      <c r="N4297">
        <v>1308.49</v>
      </c>
      <c r="O4297">
        <v>0</v>
      </c>
      <c r="P4297" t="s">
        <v>58</v>
      </c>
      <c r="Q4297">
        <v>5</v>
      </c>
    </row>
    <row r="4298" spans="1:17" hidden="1" x14ac:dyDescent="0.2">
      <c r="A4298" t="str">
        <f t="shared" si="67"/>
        <v>346.2156</v>
      </c>
      <c r="B4298" t="s">
        <v>284</v>
      </c>
      <c r="C4298" t="s">
        <v>17</v>
      </c>
      <c r="D4298" t="s">
        <v>238</v>
      </c>
      <c r="E4298" t="s">
        <v>338</v>
      </c>
      <c r="F4298">
        <v>202112</v>
      </c>
      <c r="G4298">
        <v>0</v>
      </c>
      <c r="H4298">
        <v>0.99130000000000007</v>
      </c>
      <c r="I4298">
        <v>8.7000000000000011E-3</v>
      </c>
      <c r="J4298">
        <v>0</v>
      </c>
      <c r="K4298">
        <v>575261.42000000004</v>
      </c>
      <c r="L4298">
        <v>0</v>
      </c>
      <c r="M4298">
        <v>570256.65</v>
      </c>
      <c r="N4298">
        <v>5004.7700000000004</v>
      </c>
      <c r="O4298">
        <v>0</v>
      </c>
      <c r="P4298" t="s">
        <v>58</v>
      </c>
      <c r="Q4298">
        <v>5</v>
      </c>
    </row>
    <row r="4299" spans="1:17" hidden="1" x14ac:dyDescent="0.2">
      <c r="A4299" t="str">
        <f t="shared" si="67"/>
        <v>347.0156</v>
      </c>
      <c r="B4299" t="s">
        <v>285</v>
      </c>
      <c r="C4299" t="s">
        <v>17</v>
      </c>
      <c r="D4299" t="s">
        <v>238</v>
      </c>
      <c r="E4299" t="s">
        <v>338</v>
      </c>
      <c r="F4299">
        <v>202112</v>
      </c>
      <c r="G4299">
        <v>0</v>
      </c>
      <c r="H4299">
        <v>0.99130000000000007</v>
      </c>
      <c r="I4299">
        <v>8.7000000000000011E-3</v>
      </c>
      <c r="J4299">
        <v>0</v>
      </c>
      <c r="K4299">
        <v>152284232.00999999</v>
      </c>
      <c r="L4299">
        <v>0</v>
      </c>
      <c r="M4299">
        <v>150959359.19</v>
      </c>
      <c r="N4299">
        <v>1324872.82</v>
      </c>
      <c r="O4299">
        <v>0</v>
      </c>
      <c r="P4299" t="s">
        <v>58</v>
      </c>
      <c r="Q4299">
        <v>5</v>
      </c>
    </row>
    <row r="4300" spans="1:17" hidden="1" x14ac:dyDescent="0.2">
      <c r="A4300" t="str">
        <f t="shared" si="67"/>
        <v>353.0156</v>
      </c>
      <c r="B4300" t="s">
        <v>80</v>
      </c>
      <c r="C4300" t="s">
        <v>17</v>
      </c>
      <c r="D4300" t="s">
        <v>238</v>
      </c>
      <c r="E4300" t="s">
        <v>338</v>
      </c>
      <c r="F4300">
        <v>202112</v>
      </c>
      <c r="G4300">
        <v>8.7300000000000003E-2</v>
      </c>
      <c r="H4300">
        <v>0.90400000000000003</v>
      </c>
      <c r="I4300">
        <v>8.7000000000000011E-3</v>
      </c>
      <c r="J4300">
        <v>0</v>
      </c>
      <c r="K4300">
        <v>76743.509999999995</v>
      </c>
      <c r="L4300">
        <v>6699.71</v>
      </c>
      <c r="M4300">
        <v>69376.13</v>
      </c>
      <c r="N4300">
        <v>667.67</v>
      </c>
      <c r="O4300">
        <v>0</v>
      </c>
      <c r="P4300" t="s">
        <v>73</v>
      </c>
      <c r="Q4300">
        <v>6</v>
      </c>
    </row>
    <row r="4301" spans="1:17" hidden="1" x14ac:dyDescent="0.2">
      <c r="A4301" t="str">
        <f t="shared" si="67"/>
        <v>355.0156</v>
      </c>
      <c r="B4301" t="s">
        <v>84</v>
      </c>
      <c r="C4301" t="s">
        <v>17</v>
      </c>
      <c r="D4301" t="s">
        <v>238</v>
      </c>
      <c r="E4301" t="s">
        <v>338</v>
      </c>
      <c r="F4301">
        <v>202112</v>
      </c>
      <c r="G4301">
        <v>8.7300000000000003E-2</v>
      </c>
      <c r="H4301">
        <v>0.90400000000000003</v>
      </c>
      <c r="I4301">
        <v>8.7000000000000011E-3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 t="s">
        <v>73</v>
      </c>
      <c r="Q4301">
        <v>6</v>
      </c>
    </row>
    <row r="4302" spans="1:17" hidden="1" x14ac:dyDescent="0.2">
      <c r="A4302" t="str">
        <f t="shared" si="67"/>
        <v>356.0156</v>
      </c>
      <c r="B4302" t="s">
        <v>86</v>
      </c>
      <c r="C4302" t="s">
        <v>17</v>
      </c>
      <c r="D4302" t="s">
        <v>238</v>
      </c>
      <c r="E4302" t="s">
        <v>338</v>
      </c>
      <c r="F4302">
        <v>202112</v>
      </c>
      <c r="G4302">
        <v>8.7300000000000003E-2</v>
      </c>
      <c r="H4302">
        <v>0.90400000000000003</v>
      </c>
      <c r="I4302">
        <v>8.7000000000000011E-3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 t="s">
        <v>73</v>
      </c>
      <c r="Q4302">
        <v>6</v>
      </c>
    </row>
    <row r="4303" spans="1:17" hidden="1" x14ac:dyDescent="0.2">
      <c r="A4303" t="str">
        <f t="shared" si="67"/>
        <v>358.0156</v>
      </c>
      <c r="B4303" t="s">
        <v>89</v>
      </c>
      <c r="C4303" t="s">
        <v>17</v>
      </c>
      <c r="D4303" t="s">
        <v>238</v>
      </c>
      <c r="E4303" t="s">
        <v>338</v>
      </c>
      <c r="F4303">
        <v>202112</v>
      </c>
      <c r="G4303">
        <v>8.7300000000000003E-2</v>
      </c>
      <c r="H4303">
        <v>0.90400000000000003</v>
      </c>
      <c r="I4303">
        <v>8.7000000000000011E-3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 t="s">
        <v>73</v>
      </c>
      <c r="Q4303">
        <v>6</v>
      </c>
    </row>
    <row r="4304" spans="1:17" hidden="1" x14ac:dyDescent="0.2">
      <c r="A4304" t="str">
        <f t="shared" si="67"/>
        <v>361.0156</v>
      </c>
      <c r="B4304" t="s">
        <v>95</v>
      </c>
      <c r="C4304" t="s">
        <v>17</v>
      </c>
      <c r="D4304" t="s">
        <v>238</v>
      </c>
      <c r="E4304" t="s">
        <v>338</v>
      </c>
      <c r="F4304">
        <v>202112</v>
      </c>
      <c r="G4304">
        <v>0</v>
      </c>
      <c r="H4304">
        <v>1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 t="s">
        <v>93</v>
      </c>
      <c r="Q4304">
        <v>7</v>
      </c>
    </row>
    <row r="4305" spans="1:17" hidden="1" x14ac:dyDescent="0.2">
      <c r="A4305" t="str">
        <f t="shared" si="67"/>
        <v>362.0156</v>
      </c>
      <c r="B4305" t="s">
        <v>97</v>
      </c>
      <c r="C4305" t="s">
        <v>17</v>
      </c>
      <c r="D4305" t="s">
        <v>238</v>
      </c>
      <c r="E4305" t="s">
        <v>338</v>
      </c>
      <c r="F4305">
        <v>202112</v>
      </c>
      <c r="G4305">
        <v>0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 t="s">
        <v>93</v>
      </c>
      <c r="Q4305">
        <v>7</v>
      </c>
    </row>
    <row r="4306" spans="1:17" hidden="1" x14ac:dyDescent="0.2">
      <c r="A4306" t="str">
        <f t="shared" si="67"/>
        <v>389.0156</v>
      </c>
      <c r="B4306" t="s">
        <v>286</v>
      </c>
      <c r="C4306" t="s">
        <v>17</v>
      </c>
      <c r="D4306" t="s">
        <v>238</v>
      </c>
      <c r="E4306" t="s">
        <v>338</v>
      </c>
      <c r="F4306">
        <v>202112</v>
      </c>
      <c r="G4306">
        <v>0</v>
      </c>
      <c r="H4306">
        <v>0.99130000000000007</v>
      </c>
      <c r="I4306">
        <v>8.7000000000000011E-3</v>
      </c>
      <c r="J4306">
        <v>0</v>
      </c>
      <c r="K4306">
        <v>1179093.4099999999</v>
      </c>
      <c r="L4306">
        <v>0</v>
      </c>
      <c r="M4306">
        <v>1168835.3</v>
      </c>
      <c r="N4306">
        <v>10258.11</v>
      </c>
      <c r="O4306">
        <v>0</v>
      </c>
      <c r="P4306" t="s">
        <v>107</v>
      </c>
      <c r="Q4306">
        <v>8</v>
      </c>
    </row>
    <row r="4307" spans="1:17" hidden="1" x14ac:dyDescent="0.2">
      <c r="A4307" t="str">
        <f t="shared" si="67"/>
        <v>390.0156</v>
      </c>
      <c r="B4307" t="s">
        <v>111</v>
      </c>
      <c r="C4307" t="s">
        <v>17</v>
      </c>
      <c r="D4307" t="s">
        <v>238</v>
      </c>
      <c r="E4307" t="s">
        <v>338</v>
      </c>
      <c r="F4307">
        <v>202112</v>
      </c>
      <c r="G4307">
        <v>0</v>
      </c>
      <c r="H4307">
        <v>0.99130000000000007</v>
      </c>
      <c r="I4307">
        <v>8.7000000000000011E-3</v>
      </c>
      <c r="J4307">
        <v>0</v>
      </c>
      <c r="K4307">
        <v>33618932.07</v>
      </c>
      <c r="L4307">
        <v>0</v>
      </c>
      <c r="M4307">
        <v>33326447.359999999</v>
      </c>
      <c r="N4307">
        <v>292484.71000000002</v>
      </c>
      <c r="O4307">
        <v>0</v>
      </c>
      <c r="P4307" t="s">
        <v>107</v>
      </c>
      <c r="Q4307">
        <v>8</v>
      </c>
    </row>
    <row r="4308" spans="1:17" hidden="1" x14ac:dyDescent="0.2">
      <c r="A4308" t="str">
        <f t="shared" si="67"/>
        <v>391.0156</v>
      </c>
      <c r="B4308" t="s">
        <v>119</v>
      </c>
      <c r="C4308" t="s">
        <v>17</v>
      </c>
      <c r="D4308" t="s">
        <v>238</v>
      </c>
      <c r="E4308" t="s">
        <v>338</v>
      </c>
      <c r="F4308">
        <v>202112</v>
      </c>
      <c r="G4308">
        <v>0</v>
      </c>
      <c r="H4308">
        <v>0.99130000000000007</v>
      </c>
      <c r="I4308">
        <v>8.7000000000000011E-3</v>
      </c>
      <c r="J4308">
        <v>0</v>
      </c>
      <c r="K4308">
        <v>250144.59</v>
      </c>
      <c r="L4308">
        <v>0</v>
      </c>
      <c r="M4308">
        <v>247968.33000000002</v>
      </c>
      <c r="N4308">
        <v>2176.2600000000002</v>
      </c>
      <c r="O4308">
        <v>0</v>
      </c>
      <c r="P4308" t="s">
        <v>107</v>
      </c>
      <c r="Q4308">
        <v>8</v>
      </c>
    </row>
    <row r="4309" spans="1:17" hidden="1" x14ac:dyDescent="0.2">
      <c r="A4309" t="str">
        <f t="shared" si="67"/>
        <v>391.1156</v>
      </c>
      <c r="B4309" t="s">
        <v>122</v>
      </c>
      <c r="C4309" t="s">
        <v>17</v>
      </c>
      <c r="D4309" t="s">
        <v>238</v>
      </c>
      <c r="E4309" t="s">
        <v>338</v>
      </c>
      <c r="F4309">
        <v>202112</v>
      </c>
      <c r="G4309">
        <v>0</v>
      </c>
      <c r="H4309">
        <v>0.99130000000000007</v>
      </c>
      <c r="I4309">
        <v>8.7000000000000011E-3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 t="s">
        <v>107</v>
      </c>
      <c r="Q4309">
        <v>8</v>
      </c>
    </row>
    <row r="4310" spans="1:17" hidden="1" x14ac:dyDescent="0.2">
      <c r="A4310" t="str">
        <f t="shared" si="67"/>
        <v>391.1156</v>
      </c>
      <c r="B4310" t="s">
        <v>126</v>
      </c>
      <c r="C4310" t="s">
        <v>17</v>
      </c>
      <c r="D4310" t="s">
        <v>238</v>
      </c>
      <c r="E4310" t="s">
        <v>338</v>
      </c>
      <c r="F4310">
        <v>202112</v>
      </c>
      <c r="G4310">
        <v>0</v>
      </c>
      <c r="H4310">
        <v>0.99130000000000007</v>
      </c>
      <c r="I4310">
        <v>8.7000000000000011E-3</v>
      </c>
      <c r="J4310">
        <v>0</v>
      </c>
      <c r="K4310">
        <v>286180.67</v>
      </c>
      <c r="L4310">
        <v>0</v>
      </c>
      <c r="M4310">
        <v>283690.90000000002</v>
      </c>
      <c r="N4310">
        <v>2489.77</v>
      </c>
      <c r="O4310">
        <v>0</v>
      </c>
      <c r="P4310" t="s">
        <v>107</v>
      </c>
      <c r="Q4310">
        <v>8</v>
      </c>
    </row>
    <row r="4311" spans="1:17" hidden="1" x14ac:dyDescent="0.2">
      <c r="A4311" t="str">
        <f t="shared" si="67"/>
        <v>392.1156</v>
      </c>
      <c r="B4311" t="s">
        <v>132</v>
      </c>
      <c r="C4311" t="s">
        <v>17</v>
      </c>
      <c r="D4311" t="s">
        <v>238</v>
      </c>
      <c r="E4311" t="s">
        <v>338</v>
      </c>
      <c r="F4311">
        <v>202112</v>
      </c>
      <c r="G4311">
        <v>0</v>
      </c>
      <c r="H4311">
        <v>0.99130000000000007</v>
      </c>
      <c r="I4311">
        <v>8.7000000000000011E-3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 t="s">
        <v>107</v>
      </c>
      <c r="Q4311">
        <v>8</v>
      </c>
    </row>
    <row r="4312" spans="1:17" hidden="1" x14ac:dyDescent="0.2">
      <c r="A4312" t="str">
        <f t="shared" si="67"/>
        <v>392.1156</v>
      </c>
      <c r="B4312" t="s">
        <v>133</v>
      </c>
      <c r="C4312" t="s">
        <v>17</v>
      </c>
      <c r="D4312" t="s">
        <v>238</v>
      </c>
      <c r="E4312" t="s">
        <v>338</v>
      </c>
      <c r="F4312">
        <v>202112</v>
      </c>
      <c r="G4312">
        <v>0</v>
      </c>
      <c r="H4312">
        <v>0.99130000000000007</v>
      </c>
      <c r="I4312">
        <v>8.7000000000000011E-3</v>
      </c>
      <c r="J4312">
        <v>0</v>
      </c>
      <c r="K4312">
        <v>297649.93</v>
      </c>
      <c r="L4312">
        <v>0</v>
      </c>
      <c r="M4312">
        <v>295060.38</v>
      </c>
      <c r="N4312">
        <v>2589.5500000000002</v>
      </c>
      <c r="O4312">
        <v>0</v>
      </c>
      <c r="P4312" t="s">
        <v>107</v>
      </c>
      <c r="Q4312">
        <v>8</v>
      </c>
    </row>
    <row r="4313" spans="1:17" hidden="1" x14ac:dyDescent="0.2">
      <c r="A4313" t="str">
        <f t="shared" si="67"/>
        <v>392.1156</v>
      </c>
      <c r="B4313" t="s">
        <v>134</v>
      </c>
      <c r="C4313" t="s">
        <v>17</v>
      </c>
      <c r="D4313" t="s">
        <v>238</v>
      </c>
      <c r="E4313" t="s">
        <v>338</v>
      </c>
      <c r="F4313">
        <v>202112</v>
      </c>
      <c r="G4313">
        <v>8.7300000000000003E-2</v>
      </c>
      <c r="H4313">
        <v>0.90400000000000003</v>
      </c>
      <c r="I4313">
        <v>8.7000000000000011E-3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 t="s">
        <v>107</v>
      </c>
      <c r="Q4313">
        <v>8</v>
      </c>
    </row>
    <row r="4314" spans="1:17" hidden="1" x14ac:dyDescent="0.2">
      <c r="A4314" t="str">
        <f t="shared" si="67"/>
        <v>392.2156</v>
      </c>
      <c r="B4314" t="s">
        <v>137</v>
      </c>
      <c r="C4314" t="s">
        <v>17</v>
      </c>
      <c r="D4314" t="s">
        <v>238</v>
      </c>
      <c r="E4314" t="s">
        <v>338</v>
      </c>
      <c r="F4314">
        <v>202112</v>
      </c>
      <c r="G4314">
        <v>0</v>
      </c>
      <c r="H4314">
        <v>0.99130000000000007</v>
      </c>
      <c r="I4314">
        <v>8.7000000000000011E-3</v>
      </c>
      <c r="J4314">
        <v>0</v>
      </c>
      <c r="K4314">
        <v>665030</v>
      </c>
      <c r="L4314">
        <v>0</v>
      </c>
      <c r="M4314">
        <v>659244.24</v>
      </c>
      <c r="N4314">
        <v>5785.76</v>
      </c>
      <c r="O4314">
        <v>0</v>
      </c>
      <c r="P4314" t="s">
        <v>107</v>
      </c>
      <c r="Q4314">
        <v>8</v>
      </c>
    </row>
    <row r="4315" spans="1:17" hidden="1" x14ac:dyDescent="0.2">
      <c r="A4315" t="str">
        <f t="shared" si="67"/>
        <v>392.2156</v>
      </c>
      <c r="B4315" t="s">
        <v>138</v>
      </c>
      <c r="C4315" t="s">
        <v>17</v>
      </c>
      <c r="D4315" t="s">
        <v>238</v>
      </c>
      <c r="E4315" t="s">
        <v>338</v>
      </c>
      <c r="F4315">
        <v>202112</v>
      </c>
      <c r="G4315">
        <v>8.7300000000000003E-2</v>
      </c>
      <c r="H4315">
        <v>0.90400000000000003</v>
      </c>
      <c r="I4315">
        <v>8.7000000000000011E-3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 t="s">
        <v>107</v>
      </c>
      <c r="Q4315">
        <v>8</v>
      </c>
    </row>
    <row r="4316" spans="1:17" hidden="1" x14ac:dyDescent="0.2">
      <c r="A4316" t="str">
        <f t="shared" si="67"/>
        <v>392.3156</v>
      </c>
      <c r="B4316" t="s">
        <v>140</v>
      </c>
      <c r="C4316" t="s">
        <v>17</v>
      </c>
      <c r="D4316" t="s">
        <v>238</v>
      </c>
      <c r="E4316" t="s">
        <v>338</v>
      </c>
      <c r="F4316">
        <v>202112</v>
      </c>
      <c r="G4316">
        <v>0</v>
      </c>
      <c r="H4316">
        <v>0.99130000000000007</v>
      </c>
      <c r="I4316">
        <v>8.7000000000000011E-3</v>
      </c>
      <c r="J4316">
        <v>0</v>
      </c>
      <c r="K4316">
        <v>476462.21</v>
      </c>
      <c r="L4316">
        <v>0</v>
      </c>
      <c r="M4316">
        <v>472316.99</v>
      </c>
      <c r="N4316">
        <v>4145.22</v>
      </c>
      <c r="O4316">
        <v>0</v>
      </c>
      <c r="P4316" t="s">
        <v>107</v>
      </c>
      <c r="Q4316">
        <v>8</v>
      </c>
    </row>
    <row r="4317" spans="1:17" hidden="1" x14ac:dyDescent="0.2">
      <c r="A4317" t="str">
        <f t="shared" si="67"/>
        <v>392.4156</v>
      </c>
      <c r="B4317" t="s">
        <v>142</v>
      </c>
      <c r="C4317" t="s">
        <v>17</v>
      </c>
      <c r="D4317" t="s">
        <v>238</v>
      </c>
      <c r="E4317" t="s">
        <v>338</v>
      </c>
      <c r="F4317">
        <v>202112</v>
      </c>
      <c r="G4317">
        <v>0</v>
      </c>
      <c r="H4317">
        <v>0.99130000000000007</v>
      </c>
      <c r="I4317">
        <v>8.7000000000000011E-3</v>
      </c>
      <c r="J4317">
        <v>0</v>
      </c>
      <c r="K4317">
        <v>7889.1100000000006</v>
      </c>
      <c r="L4317">
        <v>0</v>
      </c>
      <c r="M4317">
        <v>7820.47</v>
      </c>
      <c r="N4317">
        <v>68.64</v>
      </c>
      <c r="O4317">
        <v>0</v>
      </c>
      <c r="P4317" t="s">
        <v>107</v>
      </c>
      <c r="Q4317">
        <v>8</v>
      </c>
    </row>
    <row r="4318" spans="1:17" hidden="1" x14ac:dyDescent="0.2">
      <c r="A4318" t="str">
        <f t="shared" si="67"/>
        <v>392.8156</v>
      </c>
      <c r="B4318" t="s">
        <v>146</v>
      </c>
      <c r="C4318" t="s">
        <v>17</v>
      </c>
      <c r="D4318" t="s">
        <v>238</v>
      </c>
      <c r="E4318" t="s">
        <v>338</v>
      </c>
      <c r="F4318">
        <v>202112</v>
      </c>
      <c r="G4318">
        <v>0</v>
      </c>
      <c r="H4318">
        <v>0.99130000000000007</v>
      </c>
      <c r="I4318">
        <v>8.7000000000000011E-3</v>
      </c>
      <c r="J4318">
        <v>0</v>
      </c>
      <c r="K4318">
        <v>94613.67</v>
      </c>
      <c r="L4318">
        <v>0</v>
      </c>
      <c r="M4318">
        <v>93790.53</v>
      </c>
      <c r="N4318">
        <v>823.14</v>
      </c>
      <c r="O4318">
        <v>0</v>
      </c>
      <c r="P4318" t="s">
        <v>107</v>
      </c>
      <c r="Q4318">
        <v>8</v>
      </c>
    </row>
    <row r="4319" spans="1:17" hidden="1" x14ac:dyDescent="0.2">
      <c r="A4319" t="str">
        <f t="shared" si="67"/>
        <v>393.0156</v>
      </c>
      <c r="B4319" t="s">
        <v>149</v>
      </c>
      <c r="C4319" t="s">
        <v>17</v>
      </c>
      <c r="D4319" t="s">
        <v>238</v>
      </c>
      <c r="E4319" t="s">
        <v>338</v>
      </c>
      <c r="F4319">
        <v>202112</v>
      </c>
      <c r="G4319">
        <v>0</v>
      </c>
      <c r="H4319">
        <v>0.99130000000000007</v>
      </c>
      <c r="I4319">
        <v>8.7000000000000011E-3</v>
      </c>
      <c r="J4319">
        <v>0</v>
      </c>
      <c r="K4319">
        <v>31294.080000000002</v>
      </c>
      <c r="L4319">
        <v>0</v>
      </c>
      <c r="M4319">
        <v>31021.82</v>
      </c>
      <c r="N4319">
        <v>272.26</v>
      </c>
      <c r="O4319">
        <v>0</v>
      </c>
      <c r="P4319" t="s">
        <v>107</v>
      </c>
      <c r="Q4319">
        <v>8</v>
      </c>
    </row>
    <row r="4320" spans="1:17" hidden="1" x14ac:dyDescent="0.2">
      <c r="A4320" t="str">
        <f t="shared" si="67"/>
        <v>394.0156</v>
      </c>
      <c r="B4320" t="s">
        <v>152</v>
      </c>
      <c r="C4320" t="s">
        <v>17</v>
      </c>
      <c r="D4320" t="s">
        <v>238</v>
      </c>
      <c r="E4320" t="s">
        <v>338</v>
      </c>
      <c r="F4320">
        <v>202112</v>
      </c>
      <c r="G4320">
        <v>0</v>
      </c>
      <c r="H4320">
        <v>0.99130000000000007</v>
      </c>
      <c r="I4320">
        <v>8.7000000000000011E-3</v>
      </c>
      <c r="J4320">
        <v>0</v>
      </c>
      <c r="K4320">
        <v>398753.31</v>
      </c>
      <c r="L4320">
        <v>0</v>
      </c>
      <c r="M4320">
        <v>395284.15</v>
      </c>
      <c r="N4320">
        <v>3469.16</v>
      </c>
      <c r="O4320">
        <v>0</v>
      </c>
      <c r="P4320" t="s">
        <v>107</v>
      </c>
      <c r="Q4320">
        <v>8</v>
      </c>
    </row>
    <row r="4321" spans="1:17" hidden="1" x14ac:dyDescent="0.2">
      <c r="A4321" t="str">
        <f t="shared" si="67"/>
        <v>396.9156</v>
      </c>
      <c r="B4321" t="s">
        <v>157</v>
      </c>
      <c r="C4321" t="s">
        <v>17</v>
      </c>
      <c r="D4321" t="s">
        <v>238</v>
      </c>
      <c r="E4321" t="s">
        <v>338</v>
      </c>
      <c r="F4321">
        <v>202112</v>
      </c>
      <c r="G4321">
        <v>0</v>
      </c>
      <c r="H4321">
        <v>0.99130000000000007</v>
      </c>
      <c r="I4321">
        <v>8.7000000000000011E-3</v>
      </c>
      <c r="J4321">
        <v>0</v>
      </c>
      <c r="K4321">
        <v>170130.82</v>
      </c>
      <c r="L4321">
        <v>0</v>
      </c>
      <c r="M4321">
        <v>168650.69</v>
      </c>
      <c r="N4321">
        <v>1480.13</v>
      </c>
      <c r="O4321">
        <v>0</v>
      </c>
      <c r="P4321" t="s">
        <v>107</v>
      </c>
      <c r="Q4321">
        <v>8</v>
      </c>
    </row>
    <row r="4322" spans="1:17" hidden="1" x14ac:dyDescent="0.2">
      <c r="A4322" t="str">
        <f t="shared" si="67"/>
        <v>397.0156</v>
      </c>
      <c r="B4322" t="s">
        <v>159</v>
      </c>
      <c r="C4322" t="s">
        <v>17</v>
      </c>
      <c r="D4322" t="s">
        <v>238</v>
      </c>
      <c r="E4322" t="s">
        <v>338</v>
      </c>
      <c r="F4322">
        <v>202112</v>
      </c>
      <c r="G4322">
        <v>0</v>
      </c>
      <c r="H4322">
        <v>0.99130000000000007</v>
      </c>
      <c r="I4322">
        <v>8.7000000000000011E-3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 t="s">
        <v>107</v>
      </c>
      <c r="Q4322">
        <v>8</v>
      </c>
    </row>
    <row r="4323" spans="1:17" hidden="1" x14ac:dyDescent="0.2">
      <c r="A4323" t="str">
        <f t="shared" si="67"/>
        <v>397.0156</v>
      </c>
      <c r="B4323" t="s">
        <v>163</v>
      </c>
      <c r="C4323" t="s">
        <v>17</v>
      </c>
      <c r="D4323" t="s">
        <v>238</v>
      </c>
      <c r="E4323" t="s">
        <v>338</v>
      </c>
      <c r="F4323">
        <v>202112</v>
      </c>
      <c r="G4323">
        <v>0</v>
      </c>
      <c r="H4323">
        <v>0.99130000000000007</v>
      </c>
      <c r="I4323">
        <v>8.7000000000000011E-3</v>
      </c>
      <c r="J4323">
        <v>0</v>
      </c>
      <c r="K4323">
        <v>466443.32</v>
      </c>
      <c r="L4323">
        <v>0</v>
      </c>
      <c r="M4323">
        <v>462385.26</v>
      </c>
      <c r="N4323">
        <v>4058.06</v>
      </c>
      <c r="O4323">
        <v>0</v>
      </c>
      <c r="P4323" t="s">
        <v>107</v>
      </c>
      <c r="Q4323">
        <v>8</v>
      </c>
    </row>
    <row r="4324" spans="1:17" hidden="1" x14ac:dyDescent="0.2">
      <c r="A4324" t="str">
        <f t="shared" si="67"/>
        <v>397.1156</v>
      </c>
      <c r="B4324" t="s">
        <v>166</v>
      </c>
      <c r="C4324" t="s">
        <v>17</v>
      </c>
      <c r="D4324" t="s">
        <v>238</v>
      </c>
      <c r="E4324" t="s">
        <v>338</v>
      </c>
      <c r="F4324">
        <v>202112</v>
      </c>
      <c r="G4324">
        <v>0</v>
      </c>
      <c r="H4324">
        <v>0.99130000000000007</v>
      </c>
      <c r="I4324">
        <v>8.7000000000000011E-3</v>
      </c>
      <c r="J4324">
        <v>0</v>
      </c>
      <c r="K4324">
        <v>52107.66</v>
      </c>
      <c r="L4324">
        <v>0</v>
      </c>
      <c r="M4324">
        <v>51654.32</v>
      </c>
      <c r="N4324">
        <v>453.34000000000003</v>
      </c>
      <c r="O4324">
        <v>0</v>
      </c>
      <c r="P4324" t="s">
        <v>107</v>
      </c>
      <c r="Q4324">
        <v>8</v>
      </c>
    </row>
    <row r="4325" spans="1:17" hidden="1" x14ac:dyDescent="0.2">
      <c r="A4325" t="str">
        <f t="shared" si="67"/>
        <v>398.0156</v>
      </c>
      <c r="B4325" t="s">
        <v>168</v>
      </c>
      <c r="C4325" t="s">
        <v>17</v>
      </c>
      <c r="D4325" t="s">
        <v>238</v>
      </c>
      <c r="E4325" t="s">
        <v>338</v>
      </c>
      <c r="F4325">
        <v>202112</v>
      </c>
      <c r="G4325">
        <v>0</v>
      </c>
      <c r="H4325">
        <v>0.99130000000000007</v>
      </c>
      <c r="I4325">
        <v>8.7000000000000011E-3</v>
      </c>
      <c r="J4325">
        <v>0</v>
      </c>
      <c r="K4325">
        <v>67222.23</v>
      </c>
      <c r="L4325">
        <v>0</v>
      </c>
      <c r="M4325">
        <v>66637.39</v>
      </c>
      <c r="N4325">
        <v>584.84</v>
      </c>
      <c r="O4325">
        <v>0</v>
      </c>
      <c r="P4325" t="s">
        <v>107</v>
      </c>
      <c r="Q4325">
        <v>8</v>
      </c>
    </row>
    <row r="4326" spans="1:17" hidden="1" x14ac:dyDescent="0.2">
      <c r="A4326" t="str">
        <f t="shared" si="67"/>
        <v>303.0156</v>
      </c>
      <c r="B4326" t="s">
        <v>26</v>
      </c>
      <c r="C4326" t="s">
        <v>17</v>
      </c>
      <c r="D4326" t="s">
        <v>287</v>
      </c>
      <c r="E4326" t="s">
        <v>338</v>
      </c>
      <c r="F4326">
        <v>202112</v>
      </c>
      <c r="G4326">
        <v>0</v>
      </c>
      <c r="H4326">
        <v>0.99130000000000007</v>
      </c>
      <c r="I4326">
        <v>8.7000000000000011E-3</v>
      </c>
      <c r="J4326">
        <v>0</v>
      </c>
      <c r="K4326">
        <v>382263.4</v>
      </c>
      <c r="L4326">
        <v>0</v>
      </c>
      <c r="M4326">
        <v>378937.71</v>
      </c>
      <c r="N4326">
        <v>3325.69</v>
      </c>
      <c r="O4326">
        <v>0</v>
      </c>
      <c r="P4326" t="s">
        <v>20</v>
      </c>
      <c r="Q4326">
        <v>1</v>
      </c>
    </row>
    <row r="4327" spans="1:17" hidden="1" x14ac:dyDescent="0.2">
      <c r="A4327" t="str">
        <f t="shared" si="67"/>
        <v>311.0156</v>
      </c>
      <c r="B4327" t="s">
        <v>31</v>
      </c>
      <c r="C4327" t="s">
        <v>17</v>
      </c>
      <c r="D4327" t="s">
        <v>287</v>
      </c>
      <c r="E4327" t="s">
        <v>338</v>
      </c>
      <c r="F4327">
        <v>202112</v>
      </c>
      <c r="G4327">
        <v>0</v>
      </c>
      <c r="H4327">
        <v>0.99130000000000007</v>
      </c>
      <c r="I4327">
        <v>8.7000000000000011E-3</v>
      </c>
      <c r="J4327">
        <v>0</v>
      </c>
      <c r="K4327">
        <v>6240528.1699999999</v>
      </c>
      <c r="L4327">
        <v>0</v>
      </c>
      <c r="M4327">
        <v>6186235.5800000001</v>
      </c>
      <c r="N4327">
        <v>54292.590000000004</v>
      </c>
      <c r="O4327">
        <v>0</v>
      </c>
      <c r="P4327" t="s">
        <v>30</v>
      </c>
      <c r="Q4327">
        <v>2</v>
      </c>
    </row>
    <row r="4328" spans="1:17" hidden="1" x14ac:dyDescent="0.2">
      <c r="A4328" t="str">
        <f t="shared" si="67"/>
        <v>311.0156</v>
      </c>
      <c r="B4328" t="s">
        <v>288</v>
      </c>
      <c r="C4328" t="s">
        <v>17</v>
      </c>
      <c r="D4328" t="s">
        <v>287</v>
      </c>
      <c r="E4328" t="s">
        <v>338</v>
      </c>
      <c r="F4328">
        <v>202112</v>
      </c>
      <c r="G4328">
        <v>0</v>
      </c>
      <c r="H4328">
        <v>0.99130000000000007</v>
      </c>
      <c r="I4328">
        <v>8.7000000000000011E-3</v>
      </c>
      <c r="J4328">
        <v>0</v>
      </c>
      <c r="K4328">
        <v>166039042.13999999</v>
      </c>
      <c r="L4328">
        <v>0</v>
      </c>
      <c r="M4328">
        <v>164594502.47</v>
      </c>
      <c r="N4328">
        <v>1444539.67</v>
      </c>
      <c r="O4328">
        <v>0</v>
      </c>
      <c r="P4328" t="s">
        <v>30</v>
      </c>
      <c r="Q4328">
        <v>2</v>
      </c>
    </row>
    <row r="4329" spans="1:17" hidden="1" x14ac:dyDescent="0.2">
      <c r="A4329" t="str">
        <f t="shared" si="67"/>
        <v>312.0156</v>
      </c>
      <c r="B4329" t="s">
        <v>34</v>
      </c>
      <c r="C4329" t="s">
        <v>17</v>
      </c>
      <c r="D4329" t="s">
        <v>287</v>
      </c>
      <c r="E4329" t="s">
        <v>338</v>
      </c>
      <c r="F4329">
        <v>202112</v>
      </c>
      <c r="G4329">
        <v>0</v>
      </c>
      <c r="H4329">
        <v>0.99130000000000007</v>
      </c>
      <c r="I4329">
        <v>8.7000000000000011E-3</v>
      </c>
      <c r="J4329">
        <v>0</v>
      </c>
      <c r="K4329">
        <v>26715979.859999999</v>
      </c>
      <c r="L4329">
        <v>0</v>
      </c>
      <c r="M4329">
        <v>26483550.829999998</v>
      </c>
      <c r="N4329">
        <v>232429.03</v>
      </c>
      <c r="O4329">
        <v>0</v>
      </c>
      <c r="P4329" t="s">
        <v>30</v>
      </c>
      <c r="Q4329">
        <v>2</v>
      </c>
    </row>
    <row r="4330" spans="1:17" hidden="1" x14ac:dyDescent="0.2">
      <c r="A4330" t="str">
        <f t="shared" si="67"/>
        <v>312.0156</v>
      </c>
      <c r="B4330" t="s">
        <v>289</v>
      </c>
      <c r="C4330" t="s">
        <v>17</v>
      </c>
      <c r="D4330" t="s">
        <v>287</v>
      </c>
      <c r="E4330" t="s">
        <v>338</v>
      </c>
      <c r="F4330">
        <v>202112</v>
      </c>
      <c r="G4330">
        <v>0</v>
      </c>
      <c r="H4330">
        <v>0.99130000000000007</v>
      </c>
      <c r="I4330">
        <v>8.7000000000000011E-3</v>
      </c>
      <c r="J4330">
        <v>0</v>
      </c>
      <c r="K4330">
        <v>364572026.25999999</v>
      </c>
      <c r="L4330">
        <v>0</v>
      </c>
      <c r="M4330">
        <v>361400249.63</v>
      </c>
      <c r="N4330">
        <v>3171776.63</v>
      </c>
      <c r="O4330">
        <v>0</v>
      </c>
      <c r="P4330" t="s">
        <v>30</v>
      </c>
      <c r="Q4330">
        <v>2</v>
      </c>
    </row>
    <row r="4331" spans="1:17" hidden="1" x14ac:dyDescent="0.2">
      <c r="A4331" t="str">
        <f t="shared" si="67"/>
        <v>314.0156</v>
      </c>
      <c r="B4331" t="s">
        <v>36</v>
      </c>
      <c r="C4331" t="s">
        <v>17</v>
      </c>
      <c r="D4331" t="s">
        <v>287</v>
      </c>
      <c r="E4331" t="s">
        <v>338</v>
      </c>
      <c r="F4331">
        <v>202112</v>
      </c>
      <c r="G4331">
        <v>0</v>
      </c>
      <c r="H4331">
        <v>0.99130000000000007</v>
      </c>
      <c r="I4331">
        <v>8.7000000000000011E-3</v>
      </c>
      <c r="J4331">
        <v>0</v>
      </c>
      <c r="K4331">
        <v>2263769.5699999998</v>
      </c>
      <c r="L4331">
        <v>0</v>
      </c>
      <c r="M4331">
        <v>2244074.7799999998</v>
      </c>
      <c r="N4331">
        <v>19694.79</v>
      </c>
      <c r="O4331">
        <v>0</v>
      </c>
      <c r="P4331" t="s">
        <v>30</v>
      </c>
      <c r="Q4331">
        <v>2</v>
      </c>
    </row>
    <row r="4332" spans="1:17" hidden="1" x14ac:dyDescent="0.2">
      <c r="A4332" t="str">
        <f t="shared" si="67"/>
        <v>314.0156</v>
      </c>
      <c r="B4332" t="s">
        <v>290</v>
      </c>
      <c r="C4332" t="s">
        <v>17</v>
      </c>
      <c r="D4332" t="s">
        <v>287</v>
      </c>
      <c r="E4332" t="s">
        <v>338</v>
      </c>
      <c r="F4332">
        <v>202112</v>
      </c>
      <c r="G4332">
        <v>0</v>
      </c>
      <c r="H4332">
        <v>0.99130000000000007</v>
      </c>
      <c r="I4332">
        <v>8.7000000000000011E-3</v>
      </c>
      <c r="J4332">
        <v>0</v>
      </c>
      <c r="K4332">
        <v>157885665.28</v>
      </c>
      <c r="L4332">
        <v>0</v>
      </c>
      <c r="M4332">
        <v>156512059.99000001</v>
      </c>
      <c r="N4332">
        <v>1373605.29</v>
      </c>
      <c r="O4332">
        <v>0</v>
      </c>
      <c r="P4332" t="s">
        <v>30</v>
      </c>
      <c r="Q4332">
        <v>2</v>
      </c>
    </row>
    <row r="4333" spans="1:17" hidden="1" x14ac:dyDescent="0.2">
      <c r="A4333" t="str">
        <f t="shared" si="67"/>
        <v>315.0156</v>
      </c>
      <c r="B4333" t="s">
        <v>37</v>
      </c>
      <c r="C4333" t="s">
        <v>17</v>
      </c>
      <c r="D4333" t="s">
        <v>287</v>
      </c>
      <c r="E4333" t="s">
        <v>338</v>
      </c>
      <c r="F4333">
        <v>202112</v>
      </c>
      <c r="G4333">
        <v>0</v>
      </c>
      <c r="H4333">
        <v>0.99130000000000007</v>
      </c>
      <c r="I4333">
        <v>8.7000000000000011E-3</v>
      </c>
      <c r="J4333">
        <v>0</v>
      </c>
      <c r="K4333">
        <v>6026833.3300000001</v>
      </c>
      <c r="L4333">
        <v>0</v>
      </c>
      <c r="M4333">
        <v>5974399.8799999999</v>
      </c>
      <c r="N4333">
        <v>52433.450000000004</v>
      </c>
      <c r="O4333">
        <v>0</v>
      </c>
      <c r="P4333" t="s">
        <v>30</v>
      </c>
      <c r="Q4333">
        <v>2</v>
      </c>
    </row>
    <row r="4334" spans="1:17" hidden="1" x14ac:dyDescent="0.2">
      <c r="A4334" t="str">
        <f t="shared" si="67"/>
        <v>315.0156</v>
      </c>
      <c r="B4334" t="s">
        <v>239</v>
      </c>
      <c r="C4334" t="s">
        <v>17</v>
      </c>
      <c r="D4334" t="s">
        <v>287</v>
      </c>
      <c r="E4334" t="s">
        <v>338</v>
      </c>
      <c r="F4334">
        <v>202112</v>
      </c>
      <c r="G4334">
        <v>0</v>
      </c>
      <c r="H4334">
        <v>0.99130000000000007</v>
      </c>
      <c r="I4334">
        <v>8.7000000000000011E-3</v>
      </c>
      <c r="J4334">
        <v>0</v>
      </c>
      <c r="K4334">
        <v>43663406.189999998</v>
      </c>
      <c r="L4334">
        <v>0</v>
      </c>
      <c r="M4334">
        <v>43283534.560000002</v>
      </c>
      <c r="N4334">
        <v>379871.63</v>
      </c>
      <c r="O4334">
        <v>0</v>
      </c>
      <c r="P4334" t="s">
        <v>30</v>
      </c>
      <c r="Q4334">
        <v>2</v>
      </c>
    </row>
    <row r="4335" spans="1:17" hidden="1" x14ac:dyDescent="0.2">
      <c r="A4335" t="str">
        <f t="shared" si="67"/>
        <v>340.0156</v>
      </c>
      <c r="B4335" t="s">
        <v>57</v>
      </c>
      <c r="C4335" t="s">
        <v>17</v>
      </c>
      <c r="D4335" t="s">
        <v>287</v>
      </c>
      <c r="E4335" t="s">
        <v>338</v>
      </c>
      <c r="F4335">
        <v>202112</v>
      </c>
      <c r="G4335">
        <v>0</v>
      </c>
      <c r="H4335">
        <v>0.99130000000000007</v>
      </c>
      <c r="I4335">
        <v>8.7000000000000011E-3</v>
      </c>
      <c r="J4335">
        <v>0</v>
      </c>
      <c r="K4335">
        <v>26819</v>
      </c>
      <c r="L4335">
        <v>0</v>
      </c>
      <c r="M4335">
        <v>26585.670000000002</v>
      </c>
      <c r="N4335">
        <v>233.33</v>
      </c>
      <c r="O4335">
        <v>0</v>
      </c>
      <c r="P4335" t="s">
        <v>58</v>
      </c>
      <c r="Q4335">
        <v>5</v>
      </c>
    </row>
    <row r="4336" spans="1:17" hidden="1" x14ac:dyDescent="0.2">
      <c r="A4336" t="str">
        <f t="shared" si="67"/>
        <v>340.1156</v>
      </c>
      <c r="B4336" t="s">
        <v>240</v>
      </c>
      <c r="C4336" t="s">
        <v>17</v>
      </c>
      <c r="D4336" t="s">
        <v>287</v>
      </c>
      <c r="E4336" t="s">
        <v>338</v>
      </c>
      <c r="F4336">
        <v>202112</v>
      </c>
      <c r="G4336">
        <v>0</v>
      </c>
      <c r="H4336">
        <v>0.99130000000000007</v>
      </c>
      <c r="I4336">
        <v>8.7000000000000011E-3</v>
      </c>
      <c r="J4336">
        <v>0</v>
      </c>
      <c r="K4336">
        <v>1324956.3700000001</v>
      </c>
      <c r="L4336">
        <v>0</v>
      </c>
      <c r="M4336">
        <v>1313429.25</v>
      </c>
      <c r="N4336">
        <v>11527.12</v>
      </c>
      <c r="O4336">
        <v>0</v>
      </c>
      <c r="P4336" t="s">
        <v>58</v>
      </c>
      <c r="Q4336">
        <v>5</v>
      </c>
    </row>
    <row r="4337" spans="1:17" hidden="1" x14ac:dyDescent="0.2">
      <c r="A4337" t="str">
        <f t="shared" si="67"/>
        <v>341.0156</v>
      </c>
      <c r="B4337" t="s">
        <v>61</v>
      </c>
      <c r="C4337" t="s">
        <v>17</v>
      </c>
      <c r="D4337" t="s">
        <v>287</v>
      </c>
      <c r="E4337" t="s">
        <v>338</v>
      </c>
      <c r="F4337">
        <v>202112</v>
      </c>
      <c r="G4337">
        <v>0</v>
      </c>
      <c r="H4337">
        <v>0.99130000000000007</v>
      </c>
      <c r="I4337">
        <v>8.7000000000000011E-3</v>
      </c>
      <c r="J4337">
        <v>0</v>
      </c>
      <c r="K4337">
        <v>3067867.17</v>
      </c>
      <c r="L4337">
        <v>0</v>
      </c>
      <c r="M4337">
        <v>3041176.73</v>
      </c>
      <c r="N4337">
        <v>26690.440000000002</v>
      </c>
      <c r="O4337">
        <v>0</v>
      </c>
      <c r="P4337" t="s">
        <v>58</v>
      </c>
      <c r="Q4337">
        <v>5</v>
      </c>
    </row>
    <row r="4338" spans="1:17" hidden="1" x14ac:dyDescent="0.2">
      <c r="A4338" t="str">
        <f t="shared" si="67"/>
        <v>341.0156</v>
      </c>
      <c r="B4338" t="s">
        <v>291</v>
      </c>
      <c r="C4338" t="s">
        <v>17</v>
      </c>
      <c r="D4338" t="s">
        <v>287</v>
      </c>
      <c r="E4338" t="s">
        <v>338</v>
      </c>
      <c r="F4338">
        <v>202112</v>
      </c>
      <c r="G4338">
        <v>0</v>
      </c>
      <c r="H4338">
        <v>0.99130000000000007</v>
      </c>
      <c r="I4338">
        <v>8.7000000000000011E-3</v>
      </c>
      <c r="J4338">
        <v>0</v>
      </c>
      <c r="K4338">
        <v>35410670.939999998</v>
      </c>
      <c r="L4338">
        <v>0</v>
      </c>
      <c r="M4338">
        <v>35102598.100000001</v>
      </c>
      <c r="N4338">
        <v>308072.84000000003</v>
      </c>
      <c r="O4338">
        <v>0</v>
      </c>
      <c r="P4338" t="s">
        <v>58</v>
      </c>
      <c r="Q4338">
        <v>5</v>
      </c>
    </row>
    <row r="4339" spans="1:17" hidden="1" x14ac:dyDescent="0.2">
      <c r="A4339" t="str">
        <f t="shared" si="67"/>
        <v>342.0156</v>
      </c>
      <c r="B4339" t="s">
        <v>63</v>
      </c>
      <c r="C4339" t="s">
        <v>17</v>
      </c>
      <c r="D4339" t="s">
        <v>287</v>
      </c>
      <c r="E4339" t="s">
        <v>338</v>
      </c>
      <c r="F4339">
        <v>202112</v>
      </c>
      <c r="G4339">
        <v>0</v>
      </c>
      <c r="H4339">
        <v>0.99130000000000007</v>
      </c>
      <c r="I4339">
        <v>8.7000000000000011E-3</v>
      </c>
      <c r="J4339">
        <v>0</v>
      </c>
      <c r="K4339">
        <v>93595.07</v>
      </c>
      <c r="L4339">
        <v>0</v>
      </c>
      <c r="M4339">
        <v>92780.790000000008</v>
      </c>
      <c r="N4339">
        <v>814.28</v>
      </c>
      <c r="O4339">
        <v>0</v>
      </c>
      <c r="P4339" t="s">
        <v>58</v>
      </c>
      <c r="Q4339">
        <v>5</v>
      </c>
    </row>
    <row r="4340" spans="1:17" hidden="1" x14ac:dyDescent="0.2">
      <c r="A4340" t="str">
        <f t="shared" si="67"/>
        <v>342.0156</v>
      </c>
      <c r="B4340" t="s">
        <v>292</v>
      </c>
      <c r="C4340" t="s">
        <v>17</v>
      </c>
      <c r="D4340" t="s">
        <v>287</v>
      </c>
      <c r="E4340" t="s">
        <v>338</v>
      </c>
      <c r="F4340">
        <v>202112</v>
      </c>
      <c r="G4340">
        <v>0</v>
      </c>
      <c r="H4340">
        <v>0.99130000000000007</v>
      </c>
      <c r="I4340">
        <v>8.7000000000000011E-3</v>
      </c>
      <c r="J4340">
        <v>0</v>
      </c>
      <c r="K4340">
        <v>11754170.470000001</v>
      </c>
      <c r="L4340">
        <v>0</v>
      </c>
      <c r="M4340">
        <v>11651909.189999999</v>
      </c>
      <c r="N4340">
        <v>102261.28</v>
      </c>
      <c r="O4340">
        <v>0</v>
      </c>
      <c r="P4340" t="s">
        <v>58</v>
      </c>
      <c r="Q4340">
        <v>5</v>
      </c>
    </row>
    <row r="4341" spans="1:17" hidden="1" x14ac:dyDescent="0.2">
      <c r="A4341" t="str">
        <f t="shared" si="67"/>
        <v>344.0156</v>
      </c>
      <c r="B4341" t="s">
        <v>65</v>
      </c>
      <c r="C4341" t="s">
        <v>17</v>
      </c>
      <c r="D4341" t="s">
        <v>287</v>
      </c>
      <c r="E4341" t="s">
        <v>338</v>
      </c>
      <c r="F4341">
        <v>202112</v>
      </c>
      <c r="G4341">
        <v>0</v>
      </c>
      <c r="H4341">
        <v>0.99130000000000007</v>
      </c>
      <c r="I4341">
        <v>8.7000000000000011E-3</v>
      </c>
      <c r="J4341">
        <v>0</v>
      </c>
      <c r="K4341">
        <v>45386914.130000003</v>
      </c>
      <c r="L4341">
        <v>0</v>
      </c>
      <c r="M4341">
        <v>44992047.979999997</v>
      </c>
      <c r="N4341">
        <v>394866.15</v>
      </c>
      <c r="O4341">
        <v>0</v>
      </c>
      <c r="P4341" t="s">
        <v>58</v>
      </c>
      <c r="Q4341">
        <v>5</v>
      </c>
    </row>
    <row r="4342" spans="1:17" hidden="1" x14ac:dyDescent="0.2">
      <c r="A4342" t="str">
        <f t="shared" si="67"/>
        <v>344.0156</v>
      </c>
      <c r="B4342" t="s">
        <v>251</v>
      </c>
      <c r="C4342" t="s">
        <v>17</v>
      </c>
      <c r="D4342" t="s">
        <v>287</v>
      </c>
      <c r="E4342" t="s">
        <v>338</v>
      </c>
      <c r="F4342">
        <v>202112</v>
      </c>
      <c r="G4342">
        <v>0</v>
      </c>
      <c r="H4342">
        <v>0.99130000000000007</v>
      </c>
      <c r="I4342">
        <v>8.7000000000000011E-3</v>
      </c>
      <c r="J4342">
        <v>0</v>
      </c>
      <c r="K4342">
        <v>260751852.40000001</v>
      </c>
      <c r="L4342">
        <v>0</v>
      </c>
      <c r="M4342">
        <v>258483311.28</v>
      </c>
      <c r="N4342">
        <v>2268541.12</v>
      </c>
      <c r="O4342">
        <v>0</v>
      </c>
      <c r="P4342" t="s">
        <v>58</v>
      </c>
      <c r="Q4342">
        <v>5</v>
      </c>
    </row>
    <row r="4343" spans="1:17" hidden="1" x14ac:dyDescent="0.2">
      <c r="A4343" t="str">
        <f t="shared" si="67"/>
        <v>345.0156</v>
      </c>
      <c r="B4343" t="s">
        <v>67</v>
      </c>
      <c r="C4343" t="s">
        <v>17</v>
      </c>
      <c r="D4343" t="s">
        <v>287</v>
      </c>
      <c r="E4343" t="s">
        <v>338</v>
      </c>
      <c r="F4343">
        <v>202112</v>
      </c>
      <c r="G4343">
        <v>0</v>
      </c>
      <c r="H4343">
        <v>0.99130000000000007</v>
      </c>
      <c r="I4343">
        <v>8.7000000000000011E-3</v>
      </c>
      <c r="J4343">
        <v>0</v>
      </c>
      <c r="K4343">
        <v>3620919.68</v>
      </c>
      <c r="L4343">
        <v>0</v>
      </c>
      <c r="M4343">
        <v>3589417.68</v>
      </c>
      <c r="N4343">
        <v>31502</v>
      </c>
      <c r="O4343">
        <v>0</v>
      </c>
      <c r="P4343" t="s">
        <v>58</v>
      </c>
      <c r="Q4343">
        <v>5</v>
      </c>
    </row>
    <row r="4344" spans="1:17" hidden="1" x14ac:dyDescent="0.2">
      <c r="A4344" t="str">
        <f t="shared" si="67"/>
        <v>345.0156</v>
      </c>
      <c r="B4344" t="s">
        <v>68</v>
      </c>
      <c r="C4344" t="s">
        <v>17</v>
      </c>
      <c r="D4344" t="s">
        <v>287</v>
      </c>
      <c r="E4344" t="s">
        <v>338</v>
      </c>
      <c r="F4344">
        <v>202112</v>
      </c>
      <c r="G4344">
        <v>0</v>
      </c>
      <c r="H4344">
        <v>0.99130000000000007</v>
      </c>
      <c r="I4344">
        <v>8.7000000000000011E-3</v>
      </c>
      <c r="J4344">
        <v>0</v>
      </c>
      <c r="K4344">
        <v>37303864.189999998</v>
      </c>
      <c r="L4344">
        <v>0</v>
      </c>
      <c r="M4344">
        <v>36979320.57</v>
      </c>
      <c r="N4344">
        <v>324543.62</v>
      </c>
      <c r="O4344">
        <v>0</v>
      </c>
      <c r="P4344" t="s">
        <v>58</v>
      </c>
      <c r="Q4344">
        <v>5</v>
      </c>
    </row>
    <row r="4345" spans="1:17" hidden="1" x14ac:dyDescent="0.2">
      <c r="A4345" t="str">
        <f t="shared" si="67"/>
        <v>391.0156</v>
      </c>
      <c r="B4345" t="s">
        <v>119</v>
      </c>
      <c r="C4345" t="s">
        <v>17</v>
      </c>
      <c r="D4345" t="s">
        <v>287</v>
      </c>
      <c r="E4345" t="s">
        <v>338</v>
      </c>
      <c r="F4345">
        <v>202112</v>
      </c>
      <c r="G4345">
        <v>0</v>
      </c>
      <c r="H4345">
        <v>0.99130000000000007</v>
      </c>
      <c r="I4345">
        <v>8.7000000000000011E-3</v>
      </c>
      <c r="J4345">
        <v>0</v>
      </c>
      <c r="K4345">
        <v>40537.24</v>
      </c>
      <c r="L4345">
        <v>0</v>
      </c>
      <c r="M4345">
        <v>40184.57</v>
      </c>
      <c r="N4345">
        <v>352.67</v>
      </c>
      <c r="O4345">
        <v>0</v>
      </c>
      <c r="P4345" t="s">
        <v>107</v>
      </c>
      <c r="Q4345">
        <v>8</v>
      </c>
    </row>
    <row r="4346" spans="1:17" hidden="1" x14ac:dyDescent="0.2">
      <c r="A4346" t="str">
        <f t="shared" si="67"/>
        <v>391.1156</v>
      </c>
      <c r="B4346" t="s">
        <v>126</v>
      </c>
      <c r="C4346" t="s">
        <v>17</v>
      </c>
      <c r="D4346" t="s">
        <v>287</v>
      </c>
      <c r="E4346" t="s">
        <v>338</v>
      </c>
      <c r="F4346">
        <v>202112</v>
      </c>
      <c r="G4346">
        <v>0</v>
      </c>
      <c r="H4346">
        <v>0.99130000000000007</v>
      </c>
      <c r="I4346">
        <v>8.7000000000000011E-3</v>
      </c>
      <c r="J4346">
        <v>0</v>
      </c>
      <c r="K4346">
        <v>26511.360000000001</v>
      </c>
      <c r="L4346">
        <v>0</v>
      </c>
      <c r="M4346">
        <v>26280.71</v>
      </c>
      <c r="N4346">
        <v>230.65</v>
      </c>
      <c r="O4346">
        <v>0</v>
      </c>
      <c r="P4346" t="s">
        <v>107</v>
      </c>
      <c r="Q4346">
        <v>8</v>
      </c>
    </row>
    <row r="4347" spans="1:17" hidden="1" x14ac:dyDescent="0.2">
      <c r="A4347" t="str">
        <f t="shared" si="67"/>
        <v>392.1156</v>
      </c>
      <c r="B4347" t="s">
        <v>133</v>
      </c>
      <c r="C4347" t="s">
        <v>17</v>
      </c>
      <c r="D4347" t="s">
        <v>287</v>
      </c>
      <c r="E4347" t="s">
        <v>338</v>
      </c>
      <c r="F4347">
        <v>202112</v>
      </c>
      <c r="G4347">
        <v>0</v>
      </c>
      <c r="H4347">
        <v>0.99130000000000007</v>
      </c>
      <c r="I4347">
        <v>8.7000000000000011E-3</v>
      </c>
      <c r="J4347">
        <v>0</v>
      </c>
      <c r="K4347">
        <v>55031.450000000004</v>
      </c>
      <c r="L4347">
        <v>0</v>
      </c>
      <c r="M4347">
        <v>54552.68</v>
      </c>
      <c r="N4347">
        <v>478.77</v>
      </c>
      <c r="O4347">
        <v>0</v>
      </c>
      <c r="P4347" t="s">
        <v>107</v>
      </c>
      <c r="Q4347">
        <v>8</v>
      </c>
    </row>
    <row r="4348" spans="1:17" hidden="1" x14ac:dyDescent="0.2">
      <c r="A4348" t="str">
        <f t="shared" si="67"/>
        <v>392.1156</v>
      </c>
      <c r="B4348" t="s">
        <v>134</v>
      </c>
      <c r="C4348" t="s">
        <v>17</v>
      </c>
      <c r="D4348" t="s">
        <v>287</v>
      </c>
      <c r="E4348" t="s">
        <v>338</v>
      </c>
      <c r="F4348">
        <v>202112</v>
      </c>
      <c r="G4348">
        <v>0</v>
      </c>
      <c r="H4348">
        <v>0.99130000000000007</v>
      </c>
      <c r="I4348">
        <v>8.7000000000000011E-3</v>
      </c>
      <c r="J4348">
        <v>0</v>
      </c>
      <c r="K4348">
        <v>47319.61</v>
      </c>
      <c r="L4348">
        <v>0</v>
      </c>
      <c r="M4348">
        <v>46907.93</v>
      </c>
      <c r="N4348">
        <v>411.68</v>
      </c>
      <c r="O4348">
        <v>0</v>
      </c>
      <c r="P4348" t="s">
        <v>107</v>
      </c>
      <c r="Q4348">
        <v>8</v>
      </c>
    </row>
    <row r="4349" spans="1:17" hidden="1" x14ac:dyDescent="0.2">
      <c r="A4349" t="str">
        <f t="shared" si="67"/>
        <v>392.2156</v>
      </c>
      <c r="B4349" t="s">
        <v>137</v>
      </c>
      <c r="C4349" t="s">
        <v>17</v>
      </c>
      <c r="D4349" t="s">
        <v>287</v>
      </c>
      <c r="E4349" t="s">
        <v>338</v>
      </c>
      <c r="F4349">
        <v>202112</v>
      </c>
      <c r="G4349">
        <v>0</v>
      </c>
      <c r="H4349">
        <v>0.99130000000000007</v>
      </c>
      <c r="I4349">
        <v>8.7000000000000011E-3</v>
      </c>
      <c r="J4349">
        <v>0</v>
      </c>
      <c r="K4349">
        <v>32260.670000000002</v>
      </c>
      <c r="L4349">
        <v>0</v>
      </c>
      <c r="M4349">
        <v>31980</v>
      </c>
      <c r="N4349">
        <v>280.67</v>
      </c>
      <c r="O4349">
        <v>0</v>
      </c>
      <c r="P4349" t="s">
        <v>107</v>
      </c>
      <c r="Q4349">
        <v>8</v>
      </c>
    </row>
    <row r="4350" spans="1:17" hidden="1" x14ac:dyDescent="0.2">
      <c r="A4350" t="str">
        <f t="shared" si="67"/>
        <v>392.2156</v>
      </c>
      <c r="B4350" t="s">
        <v>138</v>
      </c>
      <c r="C4350" t="s">
        <v>17</v>
      </c>
      <c r="D4350" t="s">
        <v>287</v>
      </c>
      <c r="E4350" t="s">
        <v>338</v>
      </c>
      <c r="F4350">
        <v>202112</v>
      </c>
      <c r="G4350">
        <v>0</v>
      </c>
      <c r="H4350">
        <v>0.99130000000000007</v>
      </c>
      <c r="I4350">
        <v>8.7000000000000011E-3</v>
      </c>
      <c r="J4350">
        <v>0</v>
      </c>
      <c r="K4350">
        <v>25071.22</v>
      </c>
      <c r="L4350">
        <v>0</v>
      </c>
      <c r="M4350">
        <v>24853.100000000002</v>
      </c>
      <c r="N4350">
        <v>218.12</v>
      </c>
      <c r="O4350">
        <v>0</v>
      </c>
      <c r="P4350" t="s">
        <v>107</v>
      </c>
      <c r="Q4350">
        <v>8</v>
      </c>
    </row>
    <row r="4351" spans="1:17" hidden="1" x14ac:dyDescent="0.2">
      <c r="A4351" t="str">
        <f t="shared" si="67"/>
        <v>392.3156</v>
      </c>
      <c r="B4351" t="s">
        <v>140</v>
      </c>
      <c r="C4351" t="s">
        <v>17</v>
      </c>
      <c r="D4351" t="s">
        <v>287</v>
      </c>
      <c r="E4351" t="s">
        <v>338</v>
      </c>
      <c r="F4351">
        <v>202112</v>
      </c>
      <c r="G4351">
        <v>0</v>
      </c>
      <c r="H4351">
        <v>0.99130000000000007</v>
      </c>
      <c r="I4351">
        <v>8.7000000000000011E-3</v>
      </c>
      <c r="J4351">
        <v>0</v>
      </c>
      <c r="K4351">
        <v>25496.73</v>
      </c>
      <c r="L4351">
        <v>0</v>
      </c>
      <c r="M4351">
        <v>25274.91</v>
      </c>
      <c r="N4351">
        <v>221.82</v>
      </c>
      <c r="O4351">
        <v>0</v>
      </c>
      <c r="P4351" t="s">
        <v>107</v>
      </c>
      <c r="Q4351">
        <v>8</v>
      </c>
    </row>
    <row r="4352" spans="1:17" hidden="1" x14ac:dyDescent="0.2">
      <c r="A4352" t="str">
        <f t="shared" si="67"/>
        <v>394.0156</v>
      </c>
      <c r="B4352" t="s">
        <v>152</v>
      </c>
      <c r="C4352" t="s">
        <v>17</v>
      </c>
      <c r="D4352" t="s">
        <v>287</v>
      </c>
      <c r="E4352" t="s">
        <v>338</v>
      </c>
      <c r="F4352">
        <v>202112</v>
      </c>
      <c r="G4352">
        <v>0</v>
      </c>
      <c r="H4352">
        <v>0.99130000000000007</v>
      </c>
      <c r="I4352">
        <v>8.7000000000000011E-3</v>
      </c>
      <c r="J4352">
        <v>0</v>
      </c>
      <c r="K4352">
        <v>1006636.21</v>
      </c>
      <c r="L4352">
        <v>0</v>
      </c>
      <c r="M4352">
        <v>997878.47</v>
      </c>
      <c r="N4352">
        <v>8757.74</v>
      </c>
      <c r="O4352">
        <v>0</v>
      </c>
      <c r="P4352" t="s">
        <v>107</v>
      </c>
      <c r="Q4352">
        <v>8</v>
      </c>
    </row>
    <row r="4353" spans="1:17" hidden="1" x14ac:dyDescent="0.2">
      <c r="A4353" t="str">
        <f t="shared" si="67"/>
        <v>395.0156</v>
      </c>
      <c r="B4353" t="s">
        <v>155</v>
      </c>
      <c r="C4353" t="s">
        <v>17</v>
      </c>
      <c r="D4353" t="s">
        <v>287</v>
      </c>
      <c r="E4353" t="s">
        <v>338</v>
      </c>
      <c r="F4353">
        <v>202112</v>
      </c>
      <c r="G4353">
        <v>0</v>
      </c>
      <c r="H4353">
        <v>0.99130000000000007</v>
      </c>
      <c r="I4353">
        <v>8.7000000000000011E-3</v>
      </c>
      <c r="J4353">
        <v>0</v>
      </c>
      <c r="K4353">
        <v>61395.74</v>
      </c>
      <c r="L4353">
        <v>0</v>
      </c>
      <c r="M4353">
        <v>60861.599999999999</v>
      </c>
      <c r="N4353">
        <v>534.14</v>
      </c>
      <c r="O4353">
        <v>0</v>
      </c>
      <c r="P4353" t="s">
        <v>107</v>
      </c>
      <c r="Q4353">
        <v>8</v>
      </c>
    </row>
    <row r="4354" spans="1:17" hidden="1" x14ac:dyDescent="0.2">
      <c r="A4354" t="str">
        <f t="shared" si="67"/>
        <v>396.9156</v>
      </c>
      <c r="B4354" t="s">
        <v>157</v>
      </c>
      <c r="C4354" t="s">
        <v>17</v>
      </c>
      <c r="D4354" t="s">
        <v>287</v>
      </c>
      <c r="E4354" t="s">
        <v>338</v>
      </c>
      <c r="F4354">
        <v>202112</v>
      </c>
      <c r="G4354">
        <v>0</v>
      </c>
      <c r="H4354">
        <v>0.99130000000000007</v>
      </c>
      <c r="I4354">
        <v>8.7000000000000011E-3</v>
      </c>
      <c r="J4354">
        <v>0</v>
      </c>
      <c r="K4354">
        <v>1132362.6599999999</v>
      </c>
      <c r="L4354">
        <v>0</v>
      </c>
      <c r="M4354">
        <v>1122511.1000000001</v>
      </c>
      <c r="N4354">
        <v>9851.56</v>
      </c>
      <c r="O4354">
        <v>0</v>
      </c>
      <c r="P4354" t="s">
        <v>107</v>
      </c>
      <c r="Q4354">
        <v>8</v>
      </c>
    </row>
    <row r="4355" spans="1:17" hidden="1" x14ac:dyDescent="0.2">
      <c r="A4355" t="str">
        <f t="shared" ref="A4355:A4418" si="68">_xlfn.CONCAT(MID(B4355,3,5),E4355)</f>
        <v>397.0156</v>
      </c>
      <c r="B4355" t="s">
        <v>163</v>
      </c>
      <c r="C4355" t="s">
        <v>17</v>
      </c>
      <c r="D4355" t="s">
        <v>287</v>
      </c>
      <c r="E4355" t="s">
        <v>338</v>
      </c>
      <c r="F4355">
        <v>202112</v>
      </c>
      <c r="G4355">
        <v>0</v>
      </c>
      <c r="H4355">
        <v>0.99130000000000007</v>
      </c>
      <c r="I4355">
        <v>8.7000000000000011E-3</v>
      </c>
      <c r="J4355">
        <v>0</v>
      </c>
      <c r="K4355">
        <v>162422.71</v>
      </c>
      <c r="L4355">
        <v>0</v>
      </c>
      <c r="M4355">
        <v>161009.63</v>
      </c>
      <c r="N4355">
        <v>1413.08</v>
      </c>
      <c r="O4355">
        <v>0</v>
      </c>
      <c r="P4355" t="s">
        <v>107</v>
      </c>
      <c r="Q4355">
        <v>8</v>
      </c>
    </row>
    <row r="4356" spans="1:17" hidden="1" x14ac:dyDescent="0.2">
      <c r="A4356" t="str">
        <f t="shared" si="68"/>
        <v>397.1156</v>
      </c>
      <c r="B4356" t="s">
        <v>166</v>
      </c>
      <c r="C4356" t="s">
        <v>17</v>
      </c>
      <c r="D4356" t="s">
        <v>287</v>
      </c>
      <c r="E4356" t="s">
        <v>338</v>
      </c>
      <c r="F4356">
        <v>202112</v>
      </c>
      <c r="G4356">
        <v>0</v>
      </c>
      <c r="H4356">
        <v>0.99130000000000007</v>
      </c>
      <c r="I4356">
        <v>8.7000000000000011E-3</v>
      </c>
      <c r="J4356">
        <v>0</v>
      </c>
      <c r="K4356">
        <v>26053.83</v>
      </c>
      <c r="L4356">
        <v>0</v>
      </c>
      <c r="M4356">
        <v>25827.16</v>
      </c>
      <c r="N4356">
        <v>226.67000000000002</v>
      </c>
      <c r="O4356">
        <v>0</v>
      </c>
      <c r="P4356" t="s">
        <v>107</v>
      </c>
      <c r="Q4356">
        <v>8</v>
      </c>
    </row>
    <row r="4357" spans="1:17" hidden="1" x14ac:dyDescent="0.2">
      <c r="A4357" t="str">
        <f t="shared" si="68"/>
        <v>398.0156</v>
      </c>
      <c r="B4357" t="s">
        <v>168</v>
      </c>
      <c r="C4357" t="s">
        <v>17</v>
      </c>
      <c r="D4357" t="s">
        <v>287</v>
      </c>
      <c r="E4357" t="s">
        <v>338</v>
      </c>
      <c r="F4357">
        <v>202112</v>
      </c>
      <c r="G4357">
        <v>0</v>
      </c>
      <c r="H4357">
        <v>0.99130000000000007</v>
      </c>
      <c r="I4357">
        <v>8.7000000000000011E-3</v>
      </c>
      <c r="J4357">
        <v>0</v>
      </c>
      <c r="K4357">
        <v>853924.84</v>
      </c>
      <c r="L4357">
        <v>0</v>
      </c>
      <c r="M4357">
        <v>846495.69000000006</v>
      </c>
      <c r="N4357">
        <v>7429.1500000000005</v>
      </c>
      <c r="O4357">
        <v>0</v>
      </c>
      <c r="P4357" t="s">
        <v>107</v>
      </c>
      <c r="Q4357">
        <v>8</v>
      </c>
    </row>
    <row r="4358" spans="1:17" hidden="1" x14ac:dyDescent="0.2">
      <c r="A4358" t="str">
        <f t="shared" si="68"/>
        <v>301.0156</v>
      </c>
      <c r="B4358" t="s">
        <v>16</v>
      </c>
      <c r="C4358" t="s">
        <v>17</v>
      </c>
      <c r="D4358" t="s">
        <v>293</v>
      </c>
      <c r="E4358" t="s">
        <v>338</v>
      </c>
      <c r="F4358">
        <v>202112</v>
      </c>
      <c r="G4358">
        <v>0</v>
      </c>
      <c r="H4358">
        <v>1</v>
      </c>
      <c r="I4358">
        <v>0</v>
      </c>
      <c r="J4358">
        <v>0</v>
      </c>
      <c r="K4358">
        <v>20650</v>
      </c>
      <c r="L4358">
        <v>0</v>
      </c>
      <c r="M4358">
        <v>20650</v>
      </c>
      <c r="N4358">
        <v>0</v>
      </c>
      <c r="O4358">
        <v>0</v>
      </c>
      <c r="P4358" t="s">
        <v>20</v>
      </c>
      <c r="Q4358">
        <v>1</v>
      </c>
    </row>
    <row r="4359" spans="1:17" hidden="1" x14ac:dyDescent="0.2">
      <c r="A4359" t="str">
        <f t="shared" si="68"/>
        <v>302.0156</v>
      </c>
      <c r="B4359" t="s">
        <v>21</v>
      </c>
      <c r="C4359" t="s">
        <v>17</v>
      </c>
      <c r="D4359" t="s">
        <v>293</v>
      </c>
      <c r="E4359" t="s">
        <v>338</v>
      </c>
      <c r="F4359">
        <v>202112</v>
      </c>
      <c r="G4359">
        <v>0</v>
      </c>
      <c r="H4359">
        <v>1</v>
      </c>
      <c r="I4359">
        <v>0</v>
      </c>
      <c r="J4359">
        <v>0</v>
      </c>
      <c r="K4359">
        <v>484432.27</v>
      </c>
      <c r="L4359">
        <v>0</v>
      </c>
      <c r="M4359">
        <v>484432.27</v>
      </c>
      <c r="N4359">
        <v>0</v>
      </c>
      <c r="O4359">
        <v>0</v>
      </c>
      <c r="P4359" t="s">
        <v>20</v>
      </c>
      <c r="Q4359">
        <v>1</v>
      </c>
    </row>
    <row r="4360" spans="1:17" hidden="1" x14ac:dyDescent="0.2">
      <c r="A4360" t="str">
        <f t="shared" si="68"/>
        <v>302.0156</v>
      </c>
      <c r="B4360" t="s">
        <v>22</v>
      </c>
      <c r="C4360" t="s">
        <v>17</v>
      </c>
      <c r="D4360" t="s">
        <v>293</v>
      </c>
      <c r="E4360" t="s">
        <v>338</v>
      </c>
      <c r="F4360">
        <v>202112</v>
      </c>
      <c r="G4360">
        <v>0</v>
      </c>
      <c r="H4360">
        <v>1</v>
      </c>
      <c r="I4360">
        <v>0</v>
      </c>
      <c r="J4360">
        <v>0</v>
      </c>
      <c r="K4360">
        <v>125443.75</v>
      </c>
      <c r="L4360">
        <v>0</v>
      </c>
      <c r="M4360">
        <v>125443.75</v>
      </c>
      <c r="N4360">
        <v>0</v>
      </c>
      <c r="O4360">
        <v>0</v>
      </c>
      <c r="P4360" t="s">
        <v>20</v>
      </c>
      <c r="Q4360">
        <v>1</v>
      </c>
    </row>
    <row r="4361" spans="1:17" hidden="1" x14ac:dyDescent="0.2">
      <c r="A4361" t="str">
        <f t="shared" si="68"/>
        <v>303.0156</v>
      </c>
      <c r="B4361" t="s">
        <v>23</v>
      </c>
      <c r="C4361" t="s">
        <v>17</v>
      </c>
      <c r="D4361" t="s">
        <v>293</v>
      </c>
      <c r="E4361" t="s">
        <v>338</v>
      </c>
      <c r="F4361">
        <v>202112</v>
      </c>
      <c r="G4361">
        <v>0</v>
      </c>
      <c r="H4361">
        <v>1</v>
      </c>
      <c r="I4361">
        <v>0</v>
      </c>
      <c r="J4361">
        <v>0</v>
      </c>
      <c r="K4361">
        <v>16557007.9</v>
      </c>
      <c r="L4361">
        <v>0</v>
      </c>
      <c r="M4361">
        <v>16557007.9</v>
      </c>
      <c r="N4361">
        <v>0</v>
      </c>
      <c r="O4361">
        <v>0</v>
      </c>
      <c r="P4361" t="s">
        <v>20</v>
      </c>
      <c r="Q4361">
        <v>1</v>
      </c>
    </row>
    <row r="4362" spans="1:17" hidden="1" x14ac:dyDescent="0.2">
      <c r="A4362" t="str">
        <f t="shared" si="68"/>
        <v>303.0156</v>
      </c>
      <c r="B4362" t="s">
        <v>25</v>
      </c>
      <c r="C4362" t="s">
        <v>17</v>
      </c>
      <c r="D4362" t="s">
        <v>293</v>
      </c>
      <c r="E4362" t="s">
        <v>338</v>
      </c>
      <c r="F4362">
        <v>202112</v>
      </c>
      <c r="G4362">
        <v>0</v>
      </c>
      <c r="H4362">
        <v>1</v>
      </c>
      <c r="I4362">
        <v>0</v>
      </c>
      <c r="J4362">
        <v>0</v>
      </c>
      <c r="K4362">
        <v>98414.49</v>
      </c>
      <c r="L4362">
        <v>0</v>
      </c>
      <c r="M4362">
        <v>98414.49</v>
      </c>
      <c r="N4362">
        <v>0</v>
      </c>
      <c r="O4362">
        <v>0</v>
      </c>
      <c r="P4362" t="s">
        <v>20</v>
      </c>
      <c r="Q4362">
        <v>1</v>
      </c>
    </row>
    <row r="4363" spans="1:17" hidden="1" x14ac:dyDescent="0.2">
      <c r="A4363" t="str">
        <f t="shared" si="68"/>
        <v>303.0156</v>
      </c>
      <c r="B4363" t="s">
        <v>26</v>
      </c>
      <c r="C4363" t="s">
        <v>17</v>
      </c>
      <c r="D4363" t="s">
        <v>293</v>
      </c>
      <c r="E4363" t="s">
        <v>338</v>
      </c>
      <c r="F4363">
        <v>202112</v>
      </c>
      <c r="G4363">
        <v>0</v>
      </c>
      <c r="H4363">
        <v>1</v>
      </c>
      <c r="I4363">
        <v>0</v>
      </c>
      <c r="J4363">
        <v>0</v>
      </c>
      <c r="K4363">
        <v>-255498.24000000002</v>
      </c>
      <c r="L4363">
        <v>0</v>
      </c>
      <c r="M4363">
        <v>-255498.24000000002</v>
      </c>
      <c r="N4363">
        <v>0</v>
      </c>
      <c r="O4363">
        <v>0</v>
      </c>
      <c r="P4363" t="s">
        <v>20</v>
      </c>
      <c r="Q4363">
        <v>1</v>
      </c>
    </row>
    <row r="4364" spans="1:17" hidden="1" x14ac:dyDescent="0.2">
      <c r="A4364" t="str">
        <f t="shared" si="68"/>
        <v>311.0156</v>
      </c>
      <c r="B4364" t="s">
        <v>31</v>
      </c>
      <c r="C4364" t="s">
        <v>17</v>
      </c>
      <c r="D4364" t="s">
        <v>293</v>
      </c>
      <c r="E4364" t="s">
        <v>338</v>
      </c>
      <c r="F4364">
        <v>202112</v>
      </c>
      <c r="G4364">
        <v>0</v>
      </c>
      <c r="H4364">
        <v>1</v>
      </c>
      <c r="I4364">
        <v>0</v>
      </c>
      <c r="J4364">
        <v>0</v>
      </c>
      <c r="K4364">
        <v>-146880.35</v>
      </c>
      <c r="L4364">
        <v>0</v>
      </c>
      <c r="M4364">
        <v>-146880.35</v>
      </c>
      <c r="N4364">
        <v>0</v>
      </c>
      <c r="O4364">
        <v>0</v>
      </c>
      <c r="P4364" t="s">
        <v>30</v>
      </c>
      <c r="Q4364">
        <v>2</v>
      </c>
    </row>
    <row r="4365" spans="1:17" hidden="1" x14ac:dyDescent="0.2">
      <c r="A4365" t="str">
        <f t="shared" si="68"/>
        <v>311.0156</v>
      </c>
      <c r="B4365" t="s">
        <v>288</v>
      </c>
      <c r="C4365" t="s">
        <v>17</v>
      </c>
      <c r="D4365" t="s">
        <v>293</v>
      </c>
      <c r="E4365" t="s">
        <v>338</v>
      </c>
      <c r="F4365">
        <v>202112</v>
      </c>
      <c r="G4365">
        <v>0</v>
      </c>
      <c r="H4365">
        <v>1</v>
      </c>
      <c r="I4365">
        <v>0</v>
      </c>
      <c r="J4365">
        <v>0</v>
      </c>
      <c r="K4365">
        <v>-18785278.140000001</v>
      </c>
      <c r="L4365">
        <v>0</v>
      </c>
      <c r="M4365">
        <v>-18785278.140000001</v>
      </c>
      <c r="N4365">
        <v>0</v>
      </c>
      <c r="O4365">
        <v>0</v>
      </c>
      <c r="P4365" t="s">
        <v>30</v>
      </c>
      <c r="Q4365">
        <v>2</v>
      </c>
    </row>
    <row r="4366" spans="1:17" hidden="1" x14ac:dyDescent="0.2">
      <c r="A4366" t="str">
        <f t="shared" si="68"/>
        <v>312.0156</v>
      </c>
      <c r="B4366" t="s">
        <v>34</v>
      </c>
      <c r="C4366" t="s">
        <v>17</v>
      </c>
      <c r="D4366" t="s">
        <v>293</v>
      </c>
      <c r="E4366" t="s">
        <v>338</v>
      </c>
      <c r="F4366">
        <v>202112</v>
      </c>
      <c r="G4366">
        <v>0</v>
      </c>
      <c r="H4366">
        <v>1</v>
      </c>
      <c r="I4366">
        <v>0</v>
      </c>
      <c r="J4366">
        <v>0</v>
      </c>
      <c r="K4366">
        <v>-1990530.83</v>
      </c>
      <c r="L4366">
        <v>0</v>
      </c>
      <c r="M4366">
        <v>-1990530.83</v>
      </c>
      <c r="N4366">
        <v>0</v>
      </c>
      <c r="O4366">
        <v>0</v>
      </c>
      <c r="P4366" t="s">
        <v>30</v>
      </c>
      <c r="Q4366">
        <v>2</v>
      </c>
    </row>
    <row r="4367" spans="1:17" hidden="1" x14ac:dyDescent="0.2">
      <c r="A4367" t="str">
        <f t="shared" si="68"/>
        <v>312.0156</v>
      </c>
      <c r="B4367" t="s">
        <v>289</v>
      </c>
      <c r="C4367" t="s">
        <v>17</v>
      </c>
      <c r="D4367" t="s">
        <v>293</v>
      </c>
      <c r="E4367" t="s">
        <v>338</v>
      </c>
      <c r="F4367">
        <v>202112</v>
      </c>
      <c r="G4367">
        <v>0</v>
      </c>
      <c r="H4367">
        <v>1</v>
      </c>
      <c r="I4367">
        <v>0</v>
      </c>
      <c r="J4367">
        <v>0</v>
      </c>
      <c r="K4367">
        <v>-40849010.850000001</v>
      </c>
      <c r="L4367">
        <v>0</v>
      </c>
      <c r="M4367">
        <v>-40849010.850000001</v>
      </c>
      <c r="N4367">
        <v>0</v>
      </c>
      <c r="O4367">
        <v>0</v>
      </c>
      <c r="P4367" t="s">
        <v>30</v>
      </c>
      <c r="Q4367">
        <v>2</v>
      </c>
    </row>
    <row r="4368" spans="1:17" hidden="1" x14ac:dyDescent="0.2">
      <c r="A4368" t="str">
        <f t="shared" si="68"/>
        <v>314.0156</v>
      </c>
      <c r="B4368" t="s">
        <v>36</v>
      </c>
      <c r="C4368" t="s">
        <v>17</v>
      </c>
      <c r="D4368" t="s">
        <v>293</v>
      </c>
      <c r="E4368" t="s">
        <v>338</v>
      </c>
      <c r="F4368">
        <v>202112</v>
      </c>
      <c r="G4368">
        <v>0</v>
      </c>
      <c r="H4368">
        <v>1</v>
      </c>
      <c r="I4368">
        <v>0</v>
      </c>
      <c r="J4368">
        <v>0</v>
      </c>
      <c r="K4368">
        <v>-471000.74</v>
      </c>
      <c r="L4368">
        <v>0</v>
      </c>
      <c r="M4368">
        <v>-471000.74</v>
      </c>
      <c r="N4368">
        <v>0</v>
      </c>
      <c r="O4368">
        <v>0</v>
      </c>
      <c r="P4368" t="s">
        <v>30</v>
      </c>
      <c r="Q4368">
        <v>2</v>
      </c>
    </row>
    <row r="4369" spans="1:17" hidden="1" x14ac:dyDescent="0.2">
      <c r="A4369" t="str">
        <f t="shared" si="68"/>
        <v>314.0156</v>
      </c>
      <c r="B4369" t="s">
        <v>290</v>
      </c>
      <c r="C4369" t="s">
        <v>17</v>
      </c>
      <c r="D4369" t="s">
        <v>293</v>
      </c>
      <c r="E4369" t="s">
        <v>338</v>
      </c>
      <c r="F4369">
        <v>202112</v>
      </c>
      <c r="G4369">
        <v>0</v>
      </c>
      <c r="H4369">
        <v>1</v>
      </c>
      <c r="I4369">
        <v>0</v>
      </c>
      <c r="J4369">
        <v>0</v>
      </c>
      <c r="K4369">
        <v>-17866313.52</v>
      </c>
      <c r="L4369">
        <v>0</v>
      </c>
      <c r="M4369">
        <v>-17866313.52</v>
      </c>
      <c r="N4369">
        <v>0</v>
      </c>
      <c r="O4369">
        <v>0</v>
      </c>
      <c r="P4369" t="s">
        <v>30</v>
      </c>
      <c r="Q4369">
        <v>2</v>
      </c>
    </row>
    <row r="4370" spans="1:17" hidden="1" x14ac:dyDescent="0.2">
      <c r="A4370" t="str">
        <f t="shared" si="68"/>
        <v>315.0156</v>
      </c>
      <c r="B4370" t="s">
        <v>37</v>
      </c>
      <c r="C4370" t="s">
        <v>17</v>
      </c>
      <c r="D4370" t="s">
        <v>293</v>
      </c>
      <c r="E4370" t="s">
        <v>338</v>
      </c>
      <c r="F4370">
        <v>202112</v>
      </c>
      <c r="G4370">
        <v>0</v>
      </c>
      <c r="H4370">
        <v>1</v>
      </c>
      <c r="I4370">
        <v>0</v>
      </c>
      <c r="J4370">
        <v>0</v>
      </c>
      <c r="K4370">
        <v>-282459.01</v>
      </c>
      <c r="L4370">
        <v>0</v>
      </c>
      <c r="M4370">
        <v>-282459.01</v>
      </c>
      <c r="N4370">
        <v>0</v>
      </c>
      <c r="O4370">
        <v>0</v>
      </c>
      <c r="P4370" t="s">
        <v>30</v>
      </c>
      <c r="Q4370">
        <v>2</v>
      </c>
    </row>
    <row r="4371" spans="1:17" hidden="1" x14ac:dyDescent="0.2">
      <c r="A4371" t="str">
        <f t="shared" si="68"/>
        <v>315.0156</v>
      </c>
      <c r="B4371" t="s">
        <v>239</v>
      </c>
      <c r="C4371" t="s">
        <v>17</v>
      </c>
      <c r="D4371" t="s">
        <v>293</v>
      </c>
      <c r="E4371" t="s">
        <v>338</v>
      </c>
      <c r="F4371">
        <v>202112</v>
      </c>
      <c r="G4371">
        <v>0</v>
      </c>
      <c r="H4371">
        <v>1</v>
      </c>
      <c r="I4371">
        <v>0</v>
      </c>
      <c r="J4371">
        <v>0</v>
      </c>
      <c r="K4371">
        <v>-4976324.59</v>
      </c>
      <c r="L4371">
        <v>0</v>
      </c>
      <c r="M4371">
        <v>-4976324.59</v>
      </c>
      <c r="N4371">
        <v>0</v>
      </c>
      <c r="O4371">
        <v>0</v>
      </c>
      <c r="P4371" t="s">
        <v>30</v>
      </c>
      <c r="Q4371">
        <v>2</v>
      </c>
    </row>
    <row r="4372" spans="1:17" hidden="1" x14ac:dyDescent="0.2">
      <c r="A4372" t="str">
        <f t="shared" si="68"/>
        <v>315.4156</v>
      </c>
      <c r="B4372" t="s">
        <v>38</v>
      </c>
      <c r="C4372" t="s">
        <v>17</v>
      </c>
      <c r="D4372" t="s">
        <v>293</v>
      </c>
      <c r="E4372" t="s">
        <v>338</v>
      </c>
      <c r="F4372">
        <v>202112</v>
      </c>
      <c r="G4372">
        <v>0</v>
      </c>
      <c r="H4372">
        <v>1</v>
      </c>
      <c r="I4372">
        <v>0</v>
      </c>
      <c r="J4372">
        <v>0</v>
      </c>
      <c r="K4372">
        <v>-62587.37</v>
      </c>
      <c r="L4372">
        <v>0</v>
      </c>
      <c r="M4372">
        <v>-62587.37</v>
      </c>
      <c r="N4372">
        <v>0</v>
      </c>
      <c r="O4372">
        <v>0</v>
      </c>
      <c r="P4372" t="s">
        <v>30</v>
      </c>
      <c r="Q4372">
        <v>2</v>
      </c>
    </row>
    <row r="4373" spans="1:17" hidden="1" x14ac:dyDescent="0.2">
      <c r="A4373" t="str">
        <f t="shared" si="68"/>
        <v>316.0156</v>
      </c>
      <c r="B4373" t="s">
        <v>39</v>
      </c>
      <c r="C4373" t="s">
        <v>17</v>
      </c>
      <c r="D4373" t="s">
        <v>293</v>
      </c>
      <c r="E4373" t="s">
        <v>338</v>
      </c>
      <c r="F4373">
        <v>202112</v>
      </c>
      <c r="G4373">
        <v>0</v>
      </c>
      <c r="H4373">
        <v>1</v>
      </c>
      <c r="I4373">
        <v>0</v>
      </c>
      <c r="J4373">
        <v>0</v>
      </c>
      <c r="K4373">
        <v>-25617.3</v>
      </c>
      <c r="L4373">
        <v>0</v>
      </c>
      <c r="M4373">
        <v>-25617.3</v>
      </c>
      <c r="N4373">
        <v>0</v>
      </c>
      <c r="O4373">
        <v>0</v>
      </c>
      <c r="P4373" t="s">
        <v>30</v>
      </c>
      <c r="Q4373">
        <v>2</v>
      </c>
    </row>
    <row r="4374" spans="1:17" hidden="1" x14ac:dyDescent="0.2">
      <c r="A4374" t="str">
        <f t="shared" si="68"/>
        <v>316.0156</v>
      </c>
      <c r="B4374" t="s">
        <v>294</v>
      </c>
      <c r="C4374" t="s">
        <v>17</v>
      </c>
      <c r="D4374" t="s">
        <v>293</v>
      </c>
      <c r="E4374" t="s">
        <v>338</v>
      </c>
      <c r="F4374">
        <v>202112</v>
      </c>
      <c r="G4374">
        <v>0</v>
      </c>
      <c r="H4374">
        <v>1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 t="s">
        <v>30</v>
      </c>
      <c r="Q4374">
        <v>2</v>
      </c>
    </row>
    <row r="4375" spans="1:17" hidden="1" x14ac:dyDescent="0.2">
      <c r="A4375" t="str">
        <f t="shared" si="68"/>
        <v>320.0156</v>
      </c>
      <c r="B4375" t="s">
        <v>41</v>
      </c>
      <c r="C4375" t="s">
        <v>17</v>
      </c>
      <c r="D4375" t="s">
        <v>293</v>
      </c>
      <c r="E4375" t="s">
        <v>338</v>
      </c>
      <c r="F4375">
        <v>202112</v>
      </c>
      <c r="G4375">
        <v>0</v>
      </c>
      <c r="H4375">
        <v>1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 t="s">
        <v>42</v>
      </c>
      <c r="Q4375">
        <v>3</v>
      </c>
    </row>
    <row r="4376" spans="1:17" hidden="1" x14ac:dyDescent="0.2">
      <c r="A4376" t="str">
        <f t="shared" si="68"/>
        <v>321.0156</v>
      </c>
      <c r="B4376" t="s">
        <v>43</v>
      </c>
      <c r="C4376" t="s">
        <v>17</v>
      </c>
      <c r="D4376" t="s">
        <v>293</v>
      </c>
      <c r="E4376" t="s">
        <v>338</v>
      </c>
      <c r="F4376">
        <v>202112</v>
      </c>
      <c r="G4376">
        <v>0</v>
      </c>
      <c r="H4376">
        <v>1</v>
      </c>
      <c r="I4376">
        <v>0</v>
      </c>
      <c r="J4376">
        <v>0</v>
      </c>
      <c r="K4376">
        <v>-225548.76</v>
      </c>
      <c r="L4376">
        <v>0</v>
      </c>
      <c r="M4376">
        <v>-225548.76</v>
      </c>
      <c r="N4376">
        <v>0</v>
      </c>
      <c r="O4376">
        <v>0</v>
      </c>
      <c r="P4376" t="s">
        <v>42</v>
      </c>
      <c r="Q4376">
        <v>3</v>
      </c>
    </row>
    <row r="4377" spans="1:17" hidden="1" x14ac:dyDescent="0.2">
      <c r="A4377" t="str">
        <f t="shared" si="68"/>
        <v>322.0156</v>
      </c>
      <c r="B4377" t="s">
        <v>44</v>
      </c>
      <c r="C4377" t="s">
        <v>17</v>
      </c>
      <c r="D4377" t="s">
        <v>293</v>
      </c>
      <c r="E4377" t="s">
        <v>338</v>
      </c>
      <c r="F4377">
        <v>202112</v>
      </c>
      <c r="G4377">
        <v>0</v>
      </c>
      <c r="H4377">
        <v>1</v>
      </c>
      <c r="I4377">
        <v>0</v>
      </c>
      <c r="J4377">
        <v>0</v>
      </c>
      <c r="K4377">
        <v>-3272098.99</v>
      </c>
      <c r="L4377">
        <v>0</v>
      </c>
      <c r="M4377">
        <v>-3272098.99</v>
      </c>
      <c r="N4377">
        <v>0</v>
      </c>
      <c r="O4377">
        <v>0</v>
      </c>
      <c r="P4377" t="s">
        <v>42</v>
      </c>
      <c r="Q4377">
        <v>3</v>
      </c>
    </row>
    <row r="4378" spans="1:17" hidden="1" x14ac:dyDescent="0.2">
      <c r="A4378" t="str">
        <f t="shared" si="68"/>
        <v>323.0156</v>
      </c>
      <c r="B4378" t="s">
        <v>45</v>
      </c>
      <c r="C4378" t="s">
        <v>17</v>
      </c>
      <c r="D4378" t="s">
        <v>293</v>
      </c>
      <c r="E4378" t="s">
        <v>338</v>
      </c>
      <c r="F4378">
        <v>202112</v>
      </c>
      <c r="G4378">
        <v>0</v>
      </c>
      <c r="H4378">
        <v>1</v>
      </c>
      <c r="I4378">
        <v>0</v>
      </c>
      <c r="J4378">
        <v>0</v>
      </c>
      <c r="K4378">
        <v>-1478579.5</v>
      </c>
      <c r="L4378">
        <v>0</v>
      </c>
      <c r="M4378">
        <v>-1478579.5</v>
      </c>
      <c r="N4378">
        <v>0</v>
      </c>
      <c r="O4378">
        <v>0</v>
      </c>
      <c r="P4378" t="s">
        <v>42</v>
      </c>
      <c r="Q4378">
        <v>3</v>
      </c>
    </row>
    <row r="4379" spans="1:17" hidden="1" x14ac:dyDescent="0.2">
      <c r="A4379" t="str">
        <f t="shared" si="68"/>
        <v>324.0156</v>
      </c>
      <c r="B4379" t="s">
        <v>46</v>
      </c>
      <c r="C4379" t="s">
        <v>17</v>
      </c>
      <c r="D4379" t="s">
        <v>293</v>
      </c>
      <c r="E4379" t="s">
        <v>338</v>
      </c>
      <c r="F4379">
        <v>202112</v>
      </c>
      <c r="G4379">
        <v>0</v>
      </c>
      <c r="H4379">
        <v>1</v>
      </c>
      <c r="I4379">
        <v>0</v>
      </c>
      <c r="J4379">
        <v>0</v>
      </c>
      <c r="K4379">
        <v>-305479.49</v>
      </c>
      <c r="L4379">
        <v>0</v>
      </c>
      <c r="M4379">
        <v>-305479.49</v>
      </c>
      <c r="N4379">
        <v>0</v>
      </c>
      <c r="O4379">
        <v>0</v>
      </c>
      <c r="P4379" t="s">
        <v>42</v>
      </c>
      <c r="Q4379">
        <v>3</v>
      </c>
    </row>
    <row r="4380" spans="1:17" hidden="1" x14ac:dyDescent="0.2">
      <c r="A4380" t="str">
        <f t="shared" si="68"/>
        <v>325.0156</v>
      </c>
      <c r="B4380" t="s">
        <v>48</v>
      </c>
      <c r="C4380" t="s">
        <v>17</v>
      </c>
      <c r="D4380" t="s">
        <v>293</v>
      </c>
      <c r="E4380" t="s">
        <v>338</v>
      </c>
      <c r="F4380">
        <v>202112</v>
      </c>
      <c r="G4380">
        <v>0</v>
      </c>
      <c r="H4380">
        <v>1</v>
      </c>
      <c r="I4380">
        <v>0</v>
      </c>
      <c r="J4380">
        <v>0</v>
      </c>
      <c r="K4380">
        <v>-79445.279999999999</v>
      </c>
      <c r="L4380">
        <v>0</v>
      </c>
      <c r="M4380">
        <v>-79445.279999999999</v>
      </c>
      <c r="N4380">
        <v>0</v>
      </c>
      <c r="O4380">
        <v>0</v>
      </c>
      <c r="P4380" t="s">
        <v>42</v>
      </c>
      <c r="Q4380">
        <v>3</v>
      </c>
    </row>
    <row r="4381" spans="1:17" hidden="1" x14ac:dyDescent="0.2">
      <c r="A4381" t="str">
        <f t="shared" si="68"/>
        <v>331.0156</v>
      </c>
      <c r="B4381" t="s">
        <v>52</v>
      </c>
      <c r="C4381" t="s">
        <v>17</v>
      </c>
      <c r="D4381" t="s">
        <v>293</v>
      </c>
      <c r="E4381" t="s">
        <v>338</v>
      </c>
      <c r="F4381">
        <v>202112</v>
      </c>
      <c r="G4381">
        <v>0</v>
      </c>
      <c r="H4381">
        <v>1</v>
      </c>
      <c r="I4381">
        <v>0</v>
      </c>
      <c r="J4381">
        <v>0</v>
      </c>
      <c r="K4381">
        <v>-1752.65</v>
      </c>
      <c r="L4381">
        <v>0</v>
      </c>
      <c r="M4381">
        <v>-1752.65</v>
      </c>
      <c r="N4381">
        <v>0</v>
      </c>
      <c r="O4381">
        <v>0</v>
      </c>
      <c r="P4381" t="s">
        <v>51</v>
      </c>
      <c r="Q4381">
        <v>4</v>
      </c>
    </row>
    <row r="4382" spans="1:17" hidden="1" x14ac:dyDescent="0.2">
      <c r="A4382" t="str">
        <f t="shared" si="68"/>
        <v>332.0156</v>
      </c>
      <c r="B4382" t="s">
        <v>53</v>
      </c>
      <c r="C4382" t="s">
        <v>17</v>
      </c>
      <c r="D4382" t="s">
        <v>293</v>
      </c>
      <c r="E4382" t="s">
        <v>338</v>
      </c>
      <c r="F4382">
        <v>202112</v>
      </c>
      <c r="G4382">
        <v>0</v>
      </c>
      <c r="H4382">
        <v>1</v>
      </c>
      <c r="I4382">
        <v>0</v>
      </c>
      <c r="J4382">
        <v>0</v>
      </c>
      <c r="K4382">
        <v>-2.35</v>
      </c>
      <c r="L4382">
        <v>0</v>
      </c>
      <c r="M4382">
        <v>-2.35</v>
      </c>
      <c r="N4382">
        <v>0</v>
      </c>
      <c r="O4382">
        <v>0</v>
      </c>
      <c r="P4382" t="s">
        <v>51</v>
      </c>
      <c r="Q4382">
        <v>4</v>
      </c>
    </row>
    <row r="4383" spans="1:17" hidden="1" x14ac:dyDescent="0.2">
      <c r="A4383" t="str">
        <f t="shared" si="68"/>
        <v>333.0156</v>
      </c>
      <c r="B4383" t="s">
        <v>54</v>
      </c>
      <c r="C4383" t="s">
        <v>17</v>
      </c>
      <c r="D4383" t="s">
        <v>293</v>
      </c>
      <c r="E4383" t="s">
        <v>338</v>
      </c>
      <c r="F4383">
        <v>202112</v>
      </c>
      <c r="G4383">
        <v>0</v>
      </c>
      <c r="H4383">
        <v>1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 t="s">
        <v>51</v>
      </c>
      <c r="Q4383">
        <v>4</v>
      </c>
    </row>
    <row r="4384" spans="1:17" hidden="1" x14ac:dyDescent="0.2">
      <c r="A4384" t="str">
        <f t="shared" si="68"/>
        <v>334.0156</v>
      </c>
      <c r="B4384" t="s">
        <v>55</v>
      </c>
      <c r="C4384" t="s">
        <v>17</v>
      </c>
      <c r="D4384" t="s">
        <v>293</v>
      </c>
      <c r="E4384" t="s">
        <v>338</v>
      </c>
      <c r="F4384">
        <v>202112</v>
      </c>
      <c r="G4384">
        <v>0</v>
      </c>
      <c r="H4384">
        <v>1</v>
      </c>
      <c r="I4384">
        <v>0</v>
      </c>
      <c r="J4384">
        <v>0</v>
      </c>
      <c r="K4384">
        <v>-1754.26</v>
      </c>
      <c r="L4384">
        <v>0</v>
      </c>
      <c r="M4384">
        <v>-1754.26</v>
      </c>
      <c r="N4384">
        <v>0</v>
      </c>
      <c r="O4384">
        <v>0</v>
      </c>
      <c r="P4384" t="s">
        <v>51</v>
      </c>
      <c r="Q4384">
        <v>4</v>
      </c>
    </row>
    <row r="4385" spans="1:17" hidden="1" x14ac:dyDescent="0.2">
      <c r="A4385" t="str">
        <f t="shared" si="68"/>
        <v>335.0156</v>
      </c>
      <c r="B4385" t="s">
        <v>56</v>
      </c>
      <c r="C4385" t="s">
        <v>17</v>
      </c>
      <c r="D4385" t="s">
        <v>293</v>
      </c>
      <c r="E4385" t="s">
        <v>338</v>
      </c>
      <c r="F4385">
        <v>202112</v>
      </c>
      <c r="G4385">
        <v>0</v>
      </c>
      <c r="H4385">
        <v>1</v>
      </c>
      <c r="I4385">
        <v>0</v>
      </c>
      <c r="J4385">
        <v>0</v>
      </c>
      <c r="K4385">
        <v>-11.91</v>
      </c>
      <c r="L4385">
        <v>0</v>
      </c>
      <c r="M4385">
        <v>-11.91</v>
      </c>
      <c r="N4385">
        <v>0</v>
      </c>
      <c r="O4385">
        <v>0</v>
      </c>
      <c r="P4385" t="s">
        <v>51</v>
      </c>
      <c r="Q4385">
        <v>4</v>
      </c>
    </row>
    <row r="4386" spans="1:17" hidden="1" x14ac:dyDescent="0.2">
      <c r="A4386" t="str">
        <f t="shared" si="68"/>
        <v>340.0156</v>
      </c>
      <c r="B4386" t="s">
        <v>57</v>
      </c>
      <c r="C4386" t="s">
        <v>17</v>
      </c>
      <c r="D4386" t="s">
        <v>293</v>
      </c>
      <c r="E4386" t="s">
        <v>338</v>
      </c>
      <c r="F4386">
        <v>202112</v>
      </c>
      <c r="G4386">
        <v>0</v>
      </c>
      <c r="H4386">
        <v>1</v>
      </c>
      <c r="I4386">
        <v>0</v>
      </c>
      <c r="J4386">
        <v>0</v>
      </c>
      <c r="K4386">
        <v>20730147.149999999</v>
      </c>
      <c r="L4386">
        <v>0</v>
      </c>
      <c r="M4386">
        <v>20730147.149999999</v>
      </c>
      <c r="N4386">
        <v>0</v>
      </c>
      <c r="O4386">
        <v>0</v>
      </c>
      <c r="P4386" t="s">
        <v>58</v>
      </c>
      <c r="Q4386">
        <v>5</v>
      </c>
    </row>
    <row r="4387" spans="1:17" hidden="1" x14ac:dyDescent="0.2">
      <c r="A4387" t="str">
        <f t="shared" si="68"/>
        <v>340.1156</v>
      </c>
      <c r="B4387" t="s">
        <v>59</v>
      </c>
      <c r="C4387" t="s">
        <v>17</v>
      </c>
      <c r="D4387" t="s">
        <v>293</v>
      </c>
      <c r="E4387" t="s">
        <v>338</v>
      </c>
      <c r="F4387">
        <v>202112</v>
      </c>
      <c r="G4387">
        <v>0</v>
      </c>
      <c r="H4387">
        <v>1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 t="s">
        <v>58</v>
      </c>
      <c r="Q4387">
        <v>5</v>
      </c>
    </row>
    <row r="4388" spans="1:17" hidden="1" x14ac:dyDescent="0.2">
      <c r="A4388" t="str">
        <f t="shared" si="68"/>
        <v>340.1156</v>
      </c>
      <c r="B4388" t="s">
        <v>240</v>
      </c>
      <c r="C4388" t="s">
        <v>17</v>
      </c>
      <c r="D4388" t="s">
        <v>293</v>
      </c>
      <c r="E4388" t="s">
        <v>338</v>
      </c>
      <c r="F4388">
        <v>202112</v>
      </c>
      <c r="G4388">
        <v>0</v>
      </c>
      <c r="H4388">
        <v>1</v>
      </c>
      <c r="I4388">
        <v>0</v>
      </c>
      <c r="J4388">
        <v>0</v>
      </c>
      <c r="K4388">
        <v>-45097.760000000002</v>
      </c>
      <c r="L4388">
        <v>0</v>
      </c>
      <c r="M4388">
        <v>-45097.760000000002</v>
      </c>
      <c r="N4388">
        <v>0</v>
      </c>
      <c r="O4388">
        <v>0</v>
      </c>
      <c r="P4388" t="s">
        <v>58</v>
      </c>
      <c r="Q4388">
        <v>5</v>
      </c>
    </row>
    <row r="4389" spans="1:17" hidden="1" x14ac:dyDescent="0.2">
      <c r="A4389" t="str">
        <f t="shared" si="68"/>
        <v>340.2156</v>
      </c>
      <c r="B4389" t="s">
        <v>241</v>
      </c>
      <c r="C4389" t="s">
        <v>17</v>
      </c>
      <c r="D4389" t="s">
        <v>293</v>
      </c>
      <c r="E4389" t="s">
        <v>338</v>
      </c>
      <c r="F4389">
        <v>202112</v>
      </c>
      <c r="G4389">
        <v>0</v>
      </c>
      <c r="H4389">
        <v>1</v>
      </c>
      <c r="I4389">
        <v>0</v>
      </c>
      <c r="J4389">
        <v>0</v>
      </c>
      <c r="K4389">
        <v>-180920.75</v>
      </c>
      <c r="L4389">
        <v>0</v>
      </c>
      <c r="M4389">
        <v>-180920.75</v>
      </c>
      <c r="N4389">
        <v>0</v>
      </c>
      <c r="O4389">
        <v>0</v>
      </c>
      <c r="P4389" t="s">
        <v>58</v>
      </c>
      <c r="Q4389">
        <v>5</v>
      </c>
    </row>
    <row r="4390" spans="1:17" hidden="1" x14ac:dyDescent="0.2">
      <c r="A4390" t="str">
        <f t="shared" si="68"/>
        <v>340.2156</v>
      </c>
      <c r="B4390" t="s">
        <v>242</v>
      </c>
      <c r="C4390" t="s">
        <v>17</v>
      </c>
      <c r="D4390" t="s">
        <v>293</v>
      </c>
      <c r="E4390" t="s">
        <v>338</v>
      </c>
      <c r="F4390">
        <v>202112</v>
      </c>
      <c r="G4390">
        <v>0</v>
      </c>
      <c r="H4390">
        <v>1</v>
      </c>
      <c r="I4390">
        <v>0</v>
      </c>
      <c r="J4390">
        <v>0</v>
      </c>
      <c r="K4390">
        <v>-161731.61000000002</v>
      </c>
      <c r="L4390">
        <v>0</v>
      </c>
      <c r="M4390">
        <v>-161731.61000000002</v>
      </c>
      <c r="N4390">
        <v>0</v>
      </c>
      <c r="O4390">
        <v>0</v>
      </c>
      <c r="P4390" t="s">
        <v>58</v>
      </c>
      <c r="Q4390">
        <v>5</v>
      </c>
    </row>
    <row r="4391" spans="1:17" hidden="1" x14ac:dyDescent="0.2">
      <c r="A4391" t="str">
        <f t="shared" si="68"/>
        <v>341.0156</v>
      </c>
      <c r="B4391" t="s">
        <v>61</v>
      </c>
      <c r="C4391" t="s">
        <v>17</v>
      </c>
      <c r="D4391" t="s">
        <v>293</v>
      </c>
      <c r="E4391" t="s">
        <v>338</v>
      </c>
      <c r="F4391">
        <v>202112</v>
      </c>
      <c r="G4391">
        <v>0</v>
      </c>
      <c r="H4391">
        <v>1</v>
      </c>
      <c r="I4391">
        <v>0</v>
      </c>
      <c r="J4391">
        <v>0</v>
      </c>
      <c r="K4391">
        <v>-13048.02</v>
      </c>
      <c r="L4391">
        <v>0</v>
      </c>
      <c r="M4391">
        <v>-13048.02</v>
      </c>
      <c r="N4391">
        <v>0</v>
      </c>
      <c r="O4391">
        <v>0</v>
      </c>
      <c r="P4391" t="s">
        <v>58</v>
      </c>
      <c r="Q4391">
        <v>5</v>
      </c>
    </row>
    <row r="4392" spans="1:17" hidden="1" x14ac:dyDescent="0.2">
      <c r="A4392" t="str">
        <f t="shared" si="68"/>
        <v>341.0156</v>
      </c>
      <c r="B4392" t="s">
        <v>291</v>
      </c>
      <c r="C4392" t="s">
        <v>17</v>
      </c>
      <c r="D4392" t="s">
        <v>293</v>
      </c>
      <c r="E4392" t="s">
        <v>338</v>
      </c>
      <c r="F4392">
        <v>202112</v>
      </c>
      <c r="G4392">
        <v>0</v>
      </c>
      <c r="H4392">
        <v>1</v>
      </c>
      <c r="I4392">
        <v>0</v>
      </c>
      <c r="J4392">
        <v>0</v>
      </c>
      <c r="K4392">
        <v>-2960977.25</v>
      </c>
      <c r="L4392">
        <v>0</v>
      </c>
      <c r="M4392">
        <v>-2960977.25</v>
      </c>
      <c r="N4392">
        <v>0</v>
      </c>
      <c r="O4392">
        <v>0</v>
      </c>
      <c r="P4392" t="s">
        <v>58</v>
      </c>
      <c r="Q4392">
        <v>5</v>
      </c>
    </row>
    <row r="4393" spans="1:17" hidden="1" x14ac:dyDescent="0.2">
      <c r="A4393" t="str">
        <f t="shared" si="68"/>
        <v>342.0156</v>
      </c>
      <c r="B4393" t="s">
        <v>63</v>
      </c>
      <c r="C4393" t="s">
        <v>17</v>
      </c>
      <c r="D4393" t="s">
        <v>293</v>
      </c>
      <c r="E4393" t="s">
        <v>338</v>
      </c>
      <c r="F4393">
        <v>202112</v>
      </c>
      <c r="G4393">
        <v>0</v>
      </c>
      <c r="H4393">
        <v>1</v>
      </c>
      <c r="I4393">
        <v>0</v>
      </c>
      <c r="J4393">
        <v>0</v>
      </c>
      <c r="K4393">
        <v>-19008.45</v>
      </c>
      <c r="L4393">
        <v>0</v>
      </c>
      <c r="M4393">
        <v>-19008.45</v>
      </c>
      <c r="N4393">
        <v>0</v>
      </c>
      <c r="O4393">
        <v>0</v>
      </c>
      <c r="P4393" t="s">
        <v>58</v>
      </c>
      <c r="Q4393">
        <v>5</v>
      </c>
    </row>
    <row r="4394" spans="1:17" hidden="1" x14ac:dyDescent="0.2">
      <c r="A4394" t="str">
        <f t="shared" si="68"/>
        <v>342.0156</v>
      </c>
      <c r="B4394" t="s">
        <v>292</v>
      </c>
      <c r="C4394" t="s">
        <v>17</v>
      </c>
      <c r="D4394" t="s">
        <v>293</v>
      </c>
      <c r="E4394" t="s">
        <v>338</v>
      </c>
      <c r="F4394">
        <v>202112</v>
      </c>
      <c r="G4394">
        <v>0</v>
      </c>
      <c r="H4394">
        <v>1</v>
      </c>
      <c r="I4394">
        <v>0</v>
      </c>
      <c r="J4394">
        <v>0</v>
      </c>
      <c r="K4394">
        <v>-529923.27</v>
      </c>
      <c r="L4394">
        <v>0</v>
      </c>
      <c r="M4394">
        <v>-529923.27</v>
      </c>
      <c r="N4394">
        <v>0</v>
      </c>
      <c r="O4394">
        <v>0</v>
      </c>
      <c r="P4394" t="s">
        <v>58</v>
      </c>
      <c r="Q4394">
        <v>5</v>
      </c>
    </row>
    <row r="4395" spans="1:17" hidden="1" x14ac:dyDescent="0.2">
      <c r="A4395" t="str">
        <f t="shared" si="68"/>
        <v>343.0156</v>
      </c>
      <c r="B4395" t="s">
        <v>64</v>
      </c>
      <c r="C4395" t="s">
        <v>17</v>
      </c>
      <c r="D4395" t="s">
        <v>293</v>
      </c>
      <c r="E4395" t="s">
        <v>338</v>
      </c>
      <c r="F4395">
        <v>202112</v>
      </c>
      <c r="G4395">
        <v>0</v>
      </c>
      <c r="H4395">
        <v>1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 t="s">
        <v>58</v>
      </c>
      <c r="Q4395">
        <v>5</v>
      </c>
    </row>
    <row r="4396" spans="1:17" hidden="1" x14ac:dyDescent="0.2">
      <c r="A4396" t="str">
        <f t="shared" si="68"/>
        <v>344.0156</v>
      </c>
      <c r="B4396" t="s">
        <v>65</v>
      </c>
      <c r="C4396" t="s">
        <v>17</v>
      </c>
      <c r="D4396" t="s">
        <v>293</v>
      </c>
      <c r="E4396" t="s">
        <v>338</v>
      </c>
      <c r="F4396">
        <v>202112</v>
      </c>
      <c r="G4396">
        <v>0</v>
      </c>
      <c r="H4396">
        <v>1</v>
      </c>
      <c r="I4396">
        <v>0</v>
      </c>
      <c r="J4396">
        <v>0</v>
      </c>
      <c r="K4396">
        <v>-947.79</v>
      </c>
      <c r="L4396">
        <v>0</v>
      </c>
      <c r="M4396">
        <v>-947.79</v>
      </c>
      <c r="N4396">
        <v>0</v>
      </c>
      <c r="O4396">
        <v>0</v>
      </c>
      <c r="P4396" t="s">
        <v>58</v>
      </c>
      <c r="Q4396">
        <v>5</v>
      </c>
    </row>
    <row r="4397" spans="1:17" hidden="1" x14ac:dyDescent="0.2">
      <c r="A4397" t="str">
        <f t="shared" si="68"/>
        <v>344.0156</v>
      </c>
      <c r="B4397" t="s">
        <v>251</v>
      </c>
      <c r="C4397" t="s">
        <v>17</v>
      </c>
      <c r="D4397" t="s">
        <v>293</v>
      </c>
      <c r="E4397" t="s">
        <v>338</v>
      </c>
      <c r="F4397">
        <v>202112</v>
      </c>
      <c r="G4397">
        <v>0</v>
      </c>
      <c r="H4397">
        <v>1</v>
      </c>
      <c r="I4397">
        <v>0</v>
      </c>
      <c r="J4397">
        <v>0</v>
      </c>
      <c r="K4397">
        <v>-25096493.5</v>
      </c>
      <c r="L4397">
        <v>0</v>
      </c>
      <c r="M4397">
        <v>-25096493.5</v>
      </c>
      <c r="N4397">
        <v>0</v>
      </c>
      <c r="O4397">
        <v>0</v>
      </c>
      <c r="P4397" t="s">
        <v>58</v>
      </c>
      <c r="Q4397">
        <v>5</v>
      </c>
    </row>
    <row r="4398" spans="1:17" hidden="1" x14ac:dyDescent="0.2">
      <c r="A4398" t="str">
        <f t="shared" si="68"/>
        <v>344.0156</v>
      </c>
      <c r="B4398" t="s">
        <v>295</v>
      </c>
      <c r="C4398" t="s">
        <v>17</v>
      </c>
      <c r="D4398" t="s">
        <v>293</v>
      </c>
      <c r="E4398" t="s">
        <v>338</v>
      </c>
      <c r="F4398">
        <v>202112</v>
      </c>
      <c r="G4398">
        <v>0</v>
      </c>
      <c r="H4398">
        <v>1</v>
      </c>
      <c r="I4398">
        <v>0</v>
      </c>
      <c r="J4398">
        <v>0</v>
      </c>
      <c r="K4398">
        <v>739931.28</v>
      </c>
      <c r="L4398">
        <v>0</v>
      </c>
      <c r="M4398">
        <v>739931.28</v>
      </c>
      <c r="N4398">
        <v>0</v>
      </c>
      <c r="O4398">
        <v>0</v>
      </c>
      <c r="P4398" t="s">
        <v>58</v>
      </c>
      <c r="Q4398">
        <v>5</v>
      </c>
    </row>
    <row r="4399" spans="1:17" hidden="1" x14ac:dyDescent="0.2">
      <c r="A4399" t="str">
        <f t="shared" si="68"/>
        <v>344.2156</v>
      </c>
      <c r="B4399" t="s">
        <v>252</v>
      </c>
      <c r="C4399" t="s">
        <v>17</v>
      </c>
      <c r="D4399" t="s">
        <v>293</v>
      </c>
      <c r="E4399" t="s">
        <v>338</v>
      </c>
      <c r="F4399">
        <v>202112</v>
      </c>
      <c r="G4399">
        <v>0</v>
      </c>
      <c r="H4399">
        <v>1</v>
      </c>
      <c r="I4399">
        <v>0</v>
      </c>
      <c r="J4399">
        <v>0</v>
      </c>
      <c r="K4399">
        <v>-2181629.64</v>
      </c>
      <c r="L4399">
        <v>0</v>
      </c>
      <c r="M4399">
        <v>-2181629.64</v>
      </c>
      <c r="N4399">
        <v>0</v>
      </c>
      <c r="O4399">
        <v>0</v>
      </c>
      <c r="P4399" t="s">
        <v>58</v>
      </c>
      <c r="Q4399">
        <v>5</v>
      </c>
    </row>
    <row r="4400" spans="1:17" hidden="1" x14ac:dyDescent="0.2">
      <c r="A4400" t="str">
        <f t="shared" si="68"/>
        <v>344.2156</v>
      </c>
      <c r="B4400" t="s">
        <v>253</v>
      </c>
      <c r="C4400" t="s">
        <v>17</v>
      </c>
      <c r="D4400" t="s">
        <v>293</v>
      </c>
      <c r="E4400" t="s">
        <v>338</v>
      </c>
      <c r="F4400">
        <v>202112</v>
      </c>
      <c r="G4400">
        <v>0</v>
      </c>
      <c r="H4400">
        <v>1</v>
      </c>
      <c r="I4400">
        <v>0</v>
      </c>
      <c r="J4400">
        <v>0</v>
      </c>
      <c r="K4400">
        <v>-1427678.01</v>
      </c>
      <c r="L4400">
        <v>0</v>
      </c>
      <c r="M4400">
        <v>-1427678.01</v>
      </c>
      <c r="N4400">
        <v>0</v>
      </c>
      <c r="O4400">
        <v>0</v>
      </c>
      <c r="P4400" t="s">
        <v>58</v>
      </c>
      <c r="Q4400">
        <v>5</v>
      </c>
    </row>
    <row r="4401" spans="1:17" hidden="1" x14ac:dyDescent="0.2">
      <c r="A4401" t="str">
        <f t="shared" si="68"/>
        <v>344.2156</v>
      </c>
      <c r="B4401" t="s">
        <v>254</v>
      </c>
      <c r="C4401" t="s">
        <v>17</v>
      </c>
      <c r="D4401" t="s">
        <v>293</v>
      </c>
      <c r="E4401" t="s">
        <v>338</v>
      </c>
      <c r="F4401">
        <v>202112</v>
      </c>
      <c r="G4401">
        <v>0</v>
      </c>
      <c r="H4401">
        <v>1</v>
      </c>
      <c r="I4401">
        <v>0</v>
      </c>
      <c r="J4401">
        <v>0</v>
      </c>
      <c r="K4401">
        <v>-1366946.04</v>
      </c>
      <c r="L4401">
        <v>0</v>
      </c>
      <c r="M4401">
        <v>-1366946.04</v>
      </c>
      <c r="N4401">
        <v>0</v>
      </c>
      <c r="O4401">
        <v>0</v>
      </c>
      <c r="P4401" t="s">
        <v>58</v>
      </c>
      <c r="Q4401">
        <v>5</v>
      </c>
    </row>
    <row r="4402" spans="1:17" hidden="1" x14ac:dyDescent="0.2">
      <c r="A4402" t="str">
        <f t="shared" si="68"/>
        <v>345.0156</v>
      </c>
      <c r="B4402" t="s">
        <v>67</v>
      </c>
      <c r="C4402" t="s">
        <v>17</v>
      </c>
      <c r="D4402" t="s">
        <v>293</v>
      </c>
      <c r="E4402" t="s">
        <v>338</v>
      </c>
      <c r="F4402">
        <v>202112</v>
      </c>
      <c r="G4402">
        <v>0</v>
      </c>
      <c r="H4402">
        <v>1</v>
      </c>
      <c r="I4402">
        <v>0</v>
      </c>
      <c r="J4402">
        <v>0</v>
      </c>
      <c r="K4402">
        <v>-460.29</v>
      </c>
      <c r="L4402">
        <v>0</v>
      </c>
      <c r="M4402">
        <v>-460.29</v>
      </c>
      <c r="N4402">
        <v>0</v>
      </c>
      <c r="O4402">
        <v>0</v>
      </c>
      <c r="P4402" t="s">
        <v>58</v>
      </c>
      <c r="Q4402">
        <v>5</v>
      </c>
    </row>
    <row r="4403" spans="1:17" hidden="1" x14ac:dyDescent="0.2">
      <c r="A4403" t="str">
        <f t="shared" si="68"/>
        <v>345.0156</v>
      </c>
      <c r="B4403" t="s">
        <v>68</v>
      </c>
      <c r="C4403" t="s">
        <v>17</v>
      </c>
      <c r="D4403" t="s">
        <v>293</v>
      </c>
      <c r="E4403" t="s">
        <v>338</v>
      </c>
      <c r="F4403">
        <v>202112</v>
      </c>
      <c r="G4403">
        <v>0</v>
      </c>
      <c r="H4403">
        <v>1</v>
      </c>
      <c r="I4403">
        <v>0</v>
      </c>
      <c r="J4403">
        <v>0</v>
      </c>
      <c r="K4403">
        <v>-3196595.74</v>
      </c>
      <c r="L4403">
        <v>0</v>
      </c>
      <c r="M4403">
        <v>-3196595.74</v>
      </c>
      <c r="N4403">
        <v>0</v>
      </c>
      <c r="O4403">
        <v>0</v>
      </c>
      <c r="P4403" t="s">
        <v>58</v>
      </c>
      <c r="Q4403">
        <v>5</v>
      </c>
    </row>
    <row r="4404" spans="1:17" hidden="1" x14ac:dyDescent="0.2">
      <c r="A4404" t="str">
        <f t="shared" si="68"/>
        <v>345.0156</v>
      </c>
      <c r="B4404" t="s">
        <v>296</v>
      </c>
      <c r="C4404" t="s">
        <v>17</v>
      </c>
      <c r="D4404" t="s">
        <v>293</v>
      </c>
      <c r="E4404" t="s">
        <v>338</v>
      </c>
      <c r="F4404">
        <v>202112</v>
      </c>
      <c r="G4404">
        <v>0</v>
      </c>
      <c r="H4404">
        <v>1</v>
      </c>
      <c r="I4404">
        <v>0</v>
      </c>
      <c r="J4404">
        <v>0</v>
      </c>
      <c r="K4404">
        <v>151956.95000000001</v>
      </c>
      <c r="L4404">
        <v>0</v>
      </c>
      <c r="M4404">
        <v>151956.95000000001</v>
      </c>
      <c r="N4404">
        <v>0</v>
      </c>
      <c r="O4404">
        <v>0</v>
      </c>
      <c r="P4404" t="s">
        <v>58</v>
      </c>
      <c r="Q4404">
        <v>5</v>
      </c>
    </row>
    <row r="4405" spans="1:17" hidden="1" x14ac:dyDescent="0.2">
      <c r="A4405" t="str">
        <f t="shared" si="68"/>
        <v>345.2156</v>
      </c>
      <c r="B4405" t="s">
        <v>270</v>
      </c>
      <c r="C4405" t="s">
        <v>17</v>
      </c>
      <c r="D4405" t="s">
        <v>293</v>
      </c>
      <c r="E4405" t="s">
        <v>338</v>
      </c>
      <c r="F4405">
        <v>202112</v>
      </c>
      <c r="G4405">
        <v>0</v>
      </c>
      <c r="H4405">
        <v>1</v>
      </c>
      <c r="I4405">
        <v>0</v>
      </c>
      <c r="J4405">
        <v>0</v>
      </c>
      <c r="K4405">
        <v>-550533.35</v>
      </c>
      <c r="L4405">
        <v>0</v>
      </c>
      <c r="M4405">
        <v>-550533.35</v>
      </c>
      <c r="N4405">
        <v>0</v>
      </c>
      <c r="O4405">
        <v>0</v>
      </c>
      <c r="P4405" t="s">
        <v>58</v>
      </c>
      <c r="Q4405">
        <v>5</v>
      </c>
    </row>
    <row r="4406" spans="1:17" hidden="1" x14ac:dyDescent="0.2">
      <c r="A4406" t="str">
        <f t="shared" si="68"/>
        <v>345.2156</v>
      </c>
      <c r="B4406" t="s">
        <v>271</v>
      </c>
      <c r="C4406" t="s">
        <v>17</v>
      </c>
      <c r="D4406" t="s">
        <v>293</v>
      </c>
      <c r="E4406" t="s">
        <v>338</v>
      </c>
      <c r="F4406">
        <v>202112</v>
      </c>
      <c r="G4406">
        <v>0</v>
      </c>
      <c r="H4406">
        <v>1</v>
      </c>
      <c r="I4406">
        <v>0</v>
      </c>
      <c r="J4406">
        <v>0</v>
      </c>
      <c r="K4406">
        <v>-122489.84</v>
      </c>
      <c r="L4406">
        <v>0</v>
      </c>
      <c r="M4406">
        <v>-122489.84</v>
      </c>
      <c r="N4406">
        <v>0</v>
      </c>
      <c r="O4406">
        <v>0</v>
      </c>
      <c r="P4406" t="s">
        <v>58</v>
      </c>
      <c r="Q4406">
        <v>5</v>
      </c>
    </row>
    <row r="4407" spans="1:17" hidden="1" x14ac:dyDescent="0.2">
      <c r="A4407" t="str">
        <f t="shared" si="68"/>
        <v>345.2156</v>
      </c>
      <c r="B4407" t="s">
        <v>272</v>
      </c>
      <c r="C4407" t="s">
        <v>17</v>
      </c>
      <c r="D4407" t="s">
        <v>293</v>
      </c>
      <c r="E4407" t="s">
        <v>338</v>
      </c>
      <c r="F4407">
        <v>202112</v>
      </c>
      <c r="G4407">
        <v>0</v>
      </c>
      <c r="H4407">
        <v>1</v>
      </c>
      <c r="I4407">
        <v>0</v>
      </c>
      <c r="J4407">
        <v>0</v>
      </c>
      <c r="K4407">
        <v>-340733.32</v>
      </c>
      <c r="L4407">
        <v>0</v>
      </c>
      <c r="M4407">
        <v>-340733.32</v>
      </c>
      <c r="N4407">
        <v>0</v>
      </c>
      <c r="O4407">
        <v>0</v>
      </c>
      <c r="P4407" t="s">
        <v>58</v>
      </c>
      <c r="Q4407">
        <v>5</v>
      </c>
    </row>
    <row r="4408" spans="1:17" hidden="1" x14ac:dyDescent="0.2">
      <c r="A4408" t="str">
        <f t="shared" si="68"/>
        <v>346.0156</v>
      </c>
      <c r="B4408" t="s">
        <v>71</v>
      </c>
      <c r="C4408" t="s">
        <v>17</v>
      </c>
      <c r="D4408" t="s">
        <v>293</v>
      </c>
      <c r="E4408" t="s">
        <v>338</v>
      </c>
      <c r="F4408">
        <v>202112</v>
      </c>
      <c r="G4408">
        <v>0</v>
      </c>
      <c r="H4408">
        <v>1</v>
      </c>
      <c r="I4408">
        <v>0</v>
      </c>
      <c r="J4408">
        <v>0</v>
      </c>
      <c r="K4408">
        <v>-4660.74</v>
      </c>
      <c r="L4408">
        <v>0</v>
      </c>
      <c r="M4408">
        <v>-4660.74</v>
      </c>
      <c r="N4408">
        <v>0</v>
      </c>
      <c r="O4408">
        <v>0</v>
      </c>
      <c r="P4408" t="s">
        <v>58</v>
      </c>
      <c r="Q4408">
        <v>5</v>
      </c>
    </row>
    <row r="4409" spans="1:17" hidden="1" x14ac:dyDescent="0.2">
      <c r="A4409" t="str">
        <f t="shared" si="68"/>
        <v>346.0156</v>
      </c>
      <c r="B4409" t="s">
        <v>280</v>
      </c>
      <c r="C4409" t="s">
        <v>17</v>
      </c>
      <c r="D4409" t="s">
        <v>293</v>
      </c>
      <c r="E4409" t="s">
        <v>338</v>
      </c>
      <c r="F4409">
        <v>202112</v>
      </c>
      <c r="G4409">
        <v>0</v>
      </c>
      <c r="H4409">
        <v>1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 t="s">
        <v>58</v>
      </c>
      <c r="Q4409">
        <v>5</v>
      </c>
    </row>
    <row r="4410" spans="1:17" hidden="1" x14ac:dyDescent="0.2">
      <c r="A4410" t="str">
        <f t="shared" si="68"/>
        <v>346.2156</v>
      </c>
      <c r="B4410" t="s">
        <v>281</v>
      </c>
      <c r="C4410" t="s">
        <v>17</v>
      </c>
      <c r="D4410" t="s">
        <v>293</v>
      </c>
      <c r="E4410" t="s">
        <v>338</v>
      </c>
      <c r="F4410">
        <v>202112</v>
      </c>
      <c r="G4410">
        <v>0</v>
      </c>
      <c r="H4410">
        <v>1</v>
      </c>
      <c r="I4410">
        <v>0</v>
      </c>
      <c r="J4410">
        <v>0</v>
      </c>
      <c r="K4410">
        <v>-6892.79</v>
      </c>
      <c r="L4410">
        <v>0</v>
      </c>
      <c r="M4410">
        <v>-6892.79</v>
      </c>
      <c r="N4410">
        <v>0</v>
      </c>
      <c r="O4410">
        <v>0</v>
      </c>
      <c r="P4410" t="s">
        <v>58</v>
      </c>
      <c r="Q4410">
        <v>5</v>
      </c>
    </row>
    <row r="4411" spans="1:17" hidden="1" x14ac:dyDescent="0.2">
      <c r="A4411" t="str">
        <f t="shared" si="68"/>
        <v>346.2156</v>
      </c>
      <c r="B4411" t="s">
        <v>282</v>
      </c>
      <c r="C4411" t="s">
        <v>17</v>
      </c>
      <c r="D4411" t="s">
        <v>293</v>
      </c>
      <c r="E4411" t="s">
        <v>338</v>
      </c>
      <c r="F4411">
        <v>202112</v>
      </c>
      <c r="G4411">
        <v>0</v>
      </c>
      <c r="H4411">
        <v>1</v>
      </c>
      <c r="I4411">
        <v>0</v>
      </c>
      <c r="J4411">
        <v>0</v>
      </c>
      <c r="K4411">
        <v>-4439.58</v>
      </c>
      <c r="L4411">
        <v>0</v>
      </c>
      <c r="M4411">
        <v>-4439.58</v>
      </c>
      <c r="N4411">
        <v>0</v>
      </c>
      <c r="O4411">
        <v>0</v>
      </c>
      <c r="P4411" t="s">
        <v>58</v>
      </c>
      <c r="Q4411">
        <v>5</v>
      </c>
    </row>
    <row r="4412" spans="1:17" hidden="1" x14ac:dyDescent="0.2">
      <c r="A4412" t="str">
        <f t="shared" si="68"/>
        <v>347.0156</v>
      </c>
      <c r="B4412" t="s">
        <v>285</v>
      </c>
      <c r="C4412" t="s">
        <v>17</v>
      </c>
      <c r="D4412" t="s">
        <v>293</v>
      </c>
      <c r="E4412" t="s">
        <v>338</v>
      </c>
      <c r="F4412">
        <v>202112</v>
      </c>
      <c r="G4412">
        <v>0</v>
      </c>
      <c r="H4412">
        <v>1</v>
      </c>
      <c r="I4412">
        <v>0</v>
      </c>
      <c r="J4412">
        <v>0</v>
      </c>
      <c r="K4412">
        <v>40084.1</v>
      </c>
      <c r="L4412">
        <v>0</v>
      </c>
      <c r="M4412">
        <v>40084.1</v>
      </c>
      <c r="N4412">
        <v>0</v>
      </c>
      <c r="O4412">
        <v>0</v>
      </c>
      <c r="P4412" t="s">
        <v>58</v>
      </c>
      <c r="Q4412">
        <v>5</v>
      </c>
    </row>
    <row r="4413" spans="1:17" hidden="1" x14ac:dyDescent="0.2">
      <c r="A4413" t="str">
        <f t="shared" si="68"/>
        <v>300.5156</v>
      </c>
      <c r="B4413" t="s">
        <v>329</v>
      </c>
      <c r="C4413" t="s">
        <v>17</v>
      </c>
      <c r="D4413" t="s">
        <v>293</v>
      </c>
      <c r="E4413" t="s">
        <v>338</v>
      </c>
      <c r="F4413">
        <v>202112</v>
      </c>
      <c r="G4413">
        <v>8.7300000000000003E-2</v>
      </c>
      <c r="H4413">
        <v>0.90400000000000003</v>
      </c>
      <c r="I4413">
        <v>8.7000000000000011E-3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 t="s">
        <v>73</v>
      </c>
      <c r="Q4413">
        <v>6</v>
      </c>
    </row>
    <row r="4414" spans="1:17" hidden="1" x14ac:dyDescent="0.2">
      <c r="A4414" t="str">
        <f t="shared" si="68"/>
        <v>350.0156</v>
      </c>
      <c r="B4414" t="s">
        <v>72</v>
      </c>
      <c r="C4414" t="s">
        <v>17</v>
      </c>
      <c r="D4414" t="s">
        <v>293</v>
      </c>
      <c r="E4414" t="s">
        <v>338</v>
      </c>
      <c r="F4414">
        <v>202112</v>
      </c>
      <c r="G4414">
        <v>8.7300000000000003E-2</v>
      </c>
      <c r="H4414">
        <v>0.90400000000000003</v>
      </c>
      <c r="I4414">
        <v>8.7000000000000011E-3</v>
      </c>
      <c r="J4414">
        <v>0</v>
      </c>
      <c r="K4414">
        <v>481.81</v>
      </c>
      <c r="L4414">
        <v>42.06</v>
      </c>
      <c r="M4414">
        <v>435.56</v>
      </c>
      <c r="N4414">
        <v>4.1900000000000004</v>
      </c>
      <c r="O4414">
        <v>0</v>
      </c>
      <c r="P4414" t="s">
        <v>73</v>
      </c>
      <c r="Q4414">
        <v>6</v>
      </c>
    </row>
    <row r="4415" spans="1:17" hidden="1" x14ac:dyDescent="0.2">
      <c r="A4415" t="str">
        <f t="shared" si="68"/>
        <v>350.1156</v>
      </c>
      <c r="B4415" t="s">
        <v>74</v>
      </c>
      <c r="C4415" t="s">
        <v>17</v>
      </c>
      <c r="D4415" t="s">
        <v>293</v>
      </c>
      <c r="E4415" t="s">
        <v>338</v>
      </c>
      <c r="F4415">
        <v>202112</v>
      </c>
      <c r="G4415">
        <v>8.7300000000000003E-2</v>
      </c>
      <c r="H4415">
        <v>0.90400000000000003</v>
      </c>
      <c r="I4415">
        <v>8.7000000000000011E-3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 t="s">
        <v>73</v>
      </c>
      <c r="Q4415">
        <v>6</v>
      </c>
    </row>
    <row r="4416" spans="1:17" hidden="1" x14ac:dyDescent="0.2">
      <c r="A4416" t="str">
        <f t="shared" si="68"/>
        <v>352.0156</v>
      </c>
      <c r="B4416" t="s">
        <v>77</v>
      </c>
      <c r="C4416" t="s">
        <v>17</v>
      </c>
      <c r="D4416" t="s">
        <v>293</v>
      </c>
      <c r="E4416" t="s">
        <v>338</v>
      </c>
      <c r="F4416">
        <v>202112</v>
      </c>
      <c r="G4416">
        <v>8.7300000000000003E-2</v>
      </c>
      <c r="H4416">
        <v>0.90400000000000003</v>
      </c>
      <c r="I4416">
        <v>8.7000000000000011E-3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 t="s">
        <v>73</v>
      </c>
      <c r="Q4416">
        <v>6</v>
      </c>
    </row>
    <row r="4417" spans="1:17" hidden="1" x14ac:dyDescent="0.2">
      <c r="A4417" t="str">
        <f t="shared" si="68"/>
        <v>353.0156</v>
      </c>
      <c r="B4417" t="s">
        <v>80</v>
      </c>
      <c r="C4417" t="s">
        <v>17</v>
      </c>
      <c r="D4417" t="s">
        <v>293</v>
      </c>
      <c r="E4417" t="s">
        <v>338</v>
      </c>
      <c r="F4417">
        <v>202112</v>
      </c>
      <c r="G4417">
        <v>8.7300000000000003E-2</v>
      </c>
      <c r="H4417">
        <v>0.90400000000000003</v>
      </c>
      <c r="I4417">
        <v>8.7000000000000011E-3</v>
      </c>
      <c r="J4417">
        <v>0</v>
      </c>
      <c r="K4417">
        <v>1232137.8799999999</v>
      </c>
      <c r="L4417">
        <v>107565.64</v>
      </c>
      <c r="M4417">
        <v>1113852.6399999999</v>
      </c>
      <c r="N4417">
        <v>10719.6</v>
      </c>
      <c r="O4417">
        <v>0</v>
      </c>
      <c r="P4417" t="s">
        <v>73</v>
      </c>
      <c r="Q4417">
        <v>6</v>
      </c>
    </row>
    <row r="4418" spans="1:17" hidden="1" x14ac:dyDescent="0.2">
      <c r="A4418" t="str">
        <f t="shared" si="68"/>
        <v>354.0156</v>
      </c>
      <c r="B4418" t="s">
        <v>83</v>
      </c>
      <c r="C4418" t="s">
        <v>17</v>
      </c>
      <c r="D4418" t="s">
        <v>293</v>
      </c>
      <c r="E4418" t="s">
        <v>338</v>
      </c>
      <c r="F4418">
        <v>202112</v>
      </c>
      <c r="G4418">
        <v>8.7300000000000003E-2</v>
      </c>
      <c r="H4418">
        <v>0.90400000000000003</v>
      </c>
      <c r="I4418">
        <v>8.7000000000000011E-3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 t="s">
        <v>73</v>
      </c>
      <c r="Q4418">
        <v>6</v>
      </c>
    </row>
    <row r="4419" spans="1:17" hidden="1" x14ac:dyDescent="0.2">
      <c r="A4419" t="str">
        <f t="shared" ref="A4419:A4482" si="69">_xlfn.CONCAT(MID(B4419,3,5),E4419)</f>
        <v>355.0156</v>
      </c>
      <c r="B4419" t="s">
        <v>84</v>
      </c>
      <c r="C4419" t="s">
        <v>17</v>
      </c>
      <c r="D4419" t="s">
        <v>293</v>
      </c>
      <c r="E4419" t="s">
        <v>338</v>
      </c>
      <c r="F4419">
        <v>202112</v>
      </c>
      <c r="G4419">
        <v>8.7300000000000003E-2</v>
      </c>
      <c r="H4419">
        <v>0.90400000000000003</v>
      </c>
      <c r="I4419">
        <v>8.7000000000000011E-3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 t="s">
        <v>73</v>
      </c>
      <c r="Q4419">
        <v>6</v>
      </c>
    </row>
    <row r="4420" spans="1:17" hidden="1" x14ac:dyDescent="0.2">
      <c r="A4420" t="str">
        <f t="shared" si="69"/>
        <v>356.0156</v>
      </c>
      <c r="B4420" t="s">
        <v>86</v>
      </c>
      <c r="C4420" t="s">
        <v>17</v>
      </c>
      <c r="D4420" t="s">
        <v>293</v>
      </c>
      <c r="E4420" t="s">
        <v>338</v>
      </c>
      <c r="F4420">
        <v>202112</v>
      </c>
      <c r="G4420">
        <v>8.7300000000000003E-2</v>
      </c>
      <c r="H4420">
        <v>0.90400000000000003</v>
      </c>
      <c r="I4420">
        <v>8.7000000000000011E-3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 t="s">
        <v>73</v>
      </c>
      <c r="Q4420">
        <v>6</v>
      </c>
    </row>
    <row r="4421" spans="1:17" hidden="1" x14ac:dyDescent="0.2">
      <c r="A4421" t="str">
        <f t="shared" si="69"/>
        <v>358.0156</v>
      </c>
      <c r="B4421" t="s">
        <v>89</v>
      </c>
      <c r="C4421" t="s">
        <v>17</v>
      </c>
      <c r="D4421" t="s">
        <v>293</v>
      </c>
      <c r="E4421" t="s">
        <v>338</v>
      </c>
      <c r="F4421">
        <v>202112</v>
      </c>
      <c r="G4421">
        <v>8.7300000000000003E-2</v>
      </c>
      <c r="H4421">
        <v>0.90400000000000003</v>
      </c>
      <c r="I4421">
        <v>8.7000000000000011E-3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 t="s">
        <v>73</v>
      </c>
      <c r="Q4421">
        <v>6</v>
      </c>
    </row>
    <row r="4422" spans="1:17" hidden="1" x14ac:dyDescent="0.2">
      <c r="A4422" t="str">
        <f t="shared" si="69"/>
        <v>300.6156</v>
      </c>
      <c r="B4422" t="s">
        <v>330</v>
      </c>
      <c r="C4422" t="s">
        <v>17</v>
      </c>
      <c r="D4422" t="s">
        <v>293</v>
      </c>
      <c r="E4422" t="s">
        <v>338</v>
      </c>
      <c r="F4422">
        <v>202112</v>
      </c>
      <c r="G4422">
        <v>0</v>
      </c>
      <c r="H4422">
        <v>1</v>
      </c>
      <c r="I4422">
        <v>0</v>
      </c>
      <c r="J4422">
        <v>0</v>
      </c>
      <c r="K4422">
        <v>2389922.09</v>
      </c>
      <c r="L4422">
        <v>0</v>
      </c>
      <c r="M4422">
        <v>2389922.09</v>
      </c>
      <c r="N4422">
        <v>0</v>
      </c>
      <c r="O4422">
        <v>0</v>
      </c>
      <c r="P4422" t="s">
        <v>93</v>
      </c>
      <c r="Q4422">
        <v>7</v>
      </c>
    </row>
    <row r="4423" spans="1:17" hidden="1" x14ac:dyDescent="0.2">
      <c r="A4423" t="str">
        <f t="shared" si="69"/>
        <v>360.0156</v>
      </c>
      <c r="B4423" t="s">
        <v>297</v>
      </c>
      <c r="C4423" t="s">
        <v>17</v>
      </c>
      <c r="D4423" t="s">
        <v>293</v>
      </c>
      <c r="E4423" t="s">
        <v>338</v>
      </c>
      <c r="F4423">
        <v>202112</v>
      </c>
      <c r="G4423">
        <v>0</v>
      </c>
      <c r="H4423">
        <v>1</v>
      </c>
      <c r="I4423">
        <v>0</v>
      </c>
      <c r="J4423">
        <v>0</v>
      </c>
      <c r="K4423">
        <v>12547741.390000001</v>
      </c>
      <c r="L4423">
        <v>0</v>
      </c>
      <c r="M4423">
        <v>12547741.390000001</v>
      </c>
      <c r="N4423">
        <v>0</v>
      </c>
      <c r="O4423">
        <v>0</v>
      </c>
      <c r="P4423" t="s">
        <v>93</v>
      </c>
      <c r="Q4423">
        <v>7</v>
      </c>
    </row>
    <row r="4424" spans="1:17" hidden="1" x14ac:dyDescent="0.2">
      <c r="A4424" t="str">
        <f t="shared" si="69"/>
        <v>360.1156</v>
      </c>
      <c r="B4424" t="s">
        <v>298</v>
      </c>
      <c r="C4424" t="s">
        <v>17</v>
      </c>
      <c r="D4424" t="s">
        <v>293</v>
      </c>
      <c r="E4424" t="s">
        <v>338</v>
      </c>
      <c r="F4424">
        <v>202112</v>
      </c>
      <c r="G4424">
        <v>0</v>
      </c>
      <c r="H4424">
        <v>1</v>
      </c>
      <c r="I4424">
        <v>0</v>
      </c>
      <c r="J4424">
        <v>0</v>
      </c>
      <c r="K4424">
        <v>2073343.1</v>
      </c>
      <c r="L4424">
        <v>0</v>
      </c>
      <c r="M4424">
        <v>2073343.1</v>
      </c>
      <c r="N4424">
        <v>0</v>
      </c>
      <c r="O4424">
        <v>0</v>
      </c>
      <c r="P4424" t="s">
        <v>93</v>
      </c>
      <c r="Q4424">
        <v>7</v>
      </c>
    </row>
    <row r="4425" spans="1:17" hidden="1" x14ac:dyDescent="0.2">
      <c r="A4425" t="str">
        <f t="shared" si="69"/>
        <v>360.4156</v>
      </c>
      <c r="B4425" t="s">
        <v>92</v>
      </c>
      <c r="C4425" t="s">
        <v>17</v>
      </c>
      <c r="D4425" t="s">
        <v>293</v>
      </c>
      <c r="E4425" t="s">
        <v>338</v>
      </c>
      <c r="F4425">
        <v>202112</v>
      </c>
      <c r="G4425">
        <v>0</v>
      </c>
      <c r="H4425">
        <v>1</v>
      </c>
      <c r="I4425">
        <v>0</v>
      </c>
      <c r="J4425">
        <v>0</v>
      </c>
      <c r="K4425">
        <v>4293495.96</v>
      </c>
      <c r="L4425">
        <v>0</v>
      </c>
      <c r="M4425">
        <v>4293495.96</v>
      </c>
      <c r="N4425">
        <v>0</v>
      </c>
      <c r="O4425">
        <v>0</v>
      </c>
      <c r="P4425" t="s">
        <v>93</v>
      </c>
      <c r="Q4425">
        <v>7</v>
      </c>
    </row>
    <row r="4426" spans="1:17" hidden="1" x14ac:dyDescent="0.2">
      <c r="A4426" t="str">
        <f t="shared" si="69"/>
        <v>360.5156</v>
      </c>
      <c r="B4426" t="s">
        <v>94</v>
      </c>
      <c r="C4426" t="s">
        <v>17</v>
      </c>
      <c r="D4426" t="s">
        <v>293</v>
      </c>
      <c r="E4426" t="s">
        <v>338</v>
      </c>
      <c r="F4426">
        <v>202112</v>
      </c>
      <c r="G4426">
        <v>0</v>
      </c>
      <c r="H4426">
        <v>1</v>
      </c>
      <c r="I4426">
        <v>0</v>
      </c>
      <c r="J4426">
        <v>0</v>
      </c>
      <c r="K4426">
        <v>3357217.41</v>
      </c>
      <c r="L4426">
        <v>0</v>
      </c>
      <c r="M4426">
        <v>3357217.41</v>
      </c>
      <c r="N4426">
        <v>0</v>
      </c>
      <c r="O4426">
        <v>0</v>
      </c>
      <c r="P4426" t="s">
        <v>93</v>
      </c>
      <c r="Q4426">
        <v>7</v>
      </c>
    </row>
    <row r="4427" spans="1:17" hidden="1" x14ac:dyDescent="0.2">
      <c r="A4427" t="str">
        <f t="shared" si="69"/>
        <v>361.0156</v>
      </c>
      <c r="B4427" t="s">
        <v>95</v>
      </c>
      <c r="C4427" t="s">
        <v>17</v>
      </c>
      <c r="D4427" t="s">
        <v>293</v>
      </c>
      <c r="E4427" t="s">
        <v>338</v>
      </c>
      <c r="F4427">
        <v>202112</v>
      </c>
      <c r="G4427">
        <v>0</v>
      </c>
      <c r="H4427">
        <v>1</v>
      </c>
      <c r="I4427">
        <v>0</v>
      </c>
      <c r="J4427">
        <v>0</v>
      </c>
      <c r="K4427">
        <v>19461470.109999999</v>
      </c>
      <c r="L4427">
        <v>0</v>
      </c>
      <c r="M4427">
        <v>19461470.109999999</v>
      </c>
      <c r="N4427">
        <v>0</v>
      </c>
      <c r="O4427">
        <v>0</v>
      </c>
      <c r="P4427" t="s">
        <v>93</v>
      </c>
      <c r="Q4427">
        <v>7</v>
      </c>
    </row>
    <row r="4428" spans="1:17" hidden="1" x14ac:dyDescent="0.2">
      <c r="A4428" t="str">
        <f t="shared" si="69"/>
        <v>361.4156</v>
      </c>
      <c r="B4428" t="s">
        <v>96</v>
      </c>
      <c r="C4428" t="s">
        <v>17</v>
      </c>
      <c r="D4428" t="s">
        <v>293</v>
      </c>
      <c r="E4428" t="s">
        <v>338</v>
      </c>
      <c r="F4428">
        <v>202112</v>
      </c>
      <c r="G4428">
        <v>0</v>
      </c>
      <c r="H4428">
        <v>1</v>
      </c>
      <c r="I4428">
        <v>0</v>
      </c>
      <c r="J4428">
        <v>0</v>
      </c>
      <c r="K4428">
        <v>13133078.26</v>
      </c>
      <c r="L4428">
        <v>0</v>
      </c>
      <c r="M4428">
        <v>13133078.26</v>
      </c>
      <c r="N4428">
        <v>0</v>
      </c>
      <c r="O4428">
        <v>0</v>
      </c>
      <c r="P4428" t="s">
        <v>93</v>
      </c>
      <c r="Q4428">
        <v>7</v>
      </c>
    </row>
    <row r="4429" spans="1:17" hidden="1" x14ac:dyDescent="0.2">
      <c r="A4429" t="str">
        <f t="shared" si="69"/>
        <v>362.0156</v>
      </c>
      <c r="B4429" t="s">
        <v>97</v>
      </c>
      <c r="C4429" t="s">
        <v>17</v>
      </c>
      <c r="D4429" t="s">
        <v>293</v>
      </c>
      <c r="E4429" t="s">
        <v>338</v>
      </c>
      <c r="F4429">
        <v>202112</v>
      </c>
      <c r="G4429">
        <v>0</v>
      </c>
      <c r="H4429">
        <v>1</v>
      </c>
      <c r="I4429">
        <v>0</v>
      </c>
      <c r="J4429">
        <v>0</v>
      </c>
      <c r="K4429">
        <v>321865913.83999997</v>
      </c>
      <c r="L4429">
        <v>0</v>
      </c>
      <c r="M4429">
        <v>321865913.83999997</v>
      </c>
      <c r="N4429">
        <v>0</v>
      </c>
      <c r="O4429">
        <v>0</v>
      </c>
      <c r="P4429" t="s">
        <v>93</v>
      </c>
      <c r="Q4429">
        <v>7</v>
      </c>
    </row>
    <row r="4430" spans="1:17" hidden="1" x14ac:dyDescent="0.2">
      <c r="A4430" t="str">
        <f t="shared" si="69"/>
        <v>362.4156</v>
      </c>
      <c r="B4430" t="s">
        <v>98</v>
      </c>
      <c r="C4430" t="s">
        <v>17</v>
      </c>
      <c r="D4430" t="s">
        <v>293</v>
      </c>
      <c r="E4430" t="s">
        <v>338</v>
      </c>
      <c r="F4430">
        <v>202112</v>
      </c>
      <c r="G4430">
        <v>0</v>
      </c>
      <c r="H4430">
        <v>1</v>
      </c>
      <c r="I4430">
        <v>0</v>
      </c>
      <c r="J4430">
        <v>0</v>
      </c>
      <c r="K4430">
        <v>234866759.41</v>
      </c>
      <c r="L4430">
        <v>0</v>
      </c>
      <c r="M4430">
        <v>234866759.41</v>
      </c>
      <c r="N4430">
        <v>0</v>
      </c>
      <c r="O4430">
        <v>0</v>
      </c>
      <c r="P4430" t="s">
        <v>93</v>
      </c>
      <c r="Q4430">
        <v>7</v>
      </c>
    </row>
    <row r="4431" spans="1:17" hidden="1" x14ac:dyDescent="0.2">
      <c r="A4431" t="str">
        <f t="shared" si="69"/>
        <v>363.0156</v>
      </c>
      <c r="B4431" t="s">
        <v>299</v>
      </c>
      <c r="C4431" t="s">
        <v>17</v>
      </c>
      <c r="D4431" t="s">
        <v>293</v>
      </c>
      <c r="E4431" t="s">
        <v>338</v>
      </c>
      <c r="F4431">
        <v>202112</v>
      </c>
      <c r="G4431">
        <v>0</v>
      </c>
      <c r="H4431">
        <v>1</v>
      </c>
      <c r="I4431">
        <v>0</v>
      </c>
      <c r="J4431">
        <v>0</v>
      </c>
      <c r="K4431">
        <v>2542883.5300000003</v>
      </c>
      <c r="L4431">
        <v>0</v>
      </c>
      <c r="M4431">
        <v>2542883.5300000003</v>
      </c>
      <c r="N4431">
        <v>0</v>
      </c>
      <c r="O4431">
        <v>0</v>
      </c>
      <c r="P4431" t="s">
        <v>93</v>
      </c>
      <c r="Q4431">
        <v>7</v>
      </c>
    </row>
    <row r="4432" spans="1:17" hidden="1" x14ac:dyDescent="0.2">
      <c r="A4432" t="str">
        <f t="shared" si="69"/>
        <v>364.0156</v>
      </c>
      <c r="B4432" t="s">
        <v>300</v>
      </c>
      <c r="C4432" t="s">
        <v>17</v>
      </c>
      <c r="D4432" t="s">
        <v>293</v>
      </c>
      <c r="E4432" t="s">
        <v>338</v>
      </c>
      <c r="F4432">
        <v>202112</v>
      </c>
      <c r="G4432">
        <v>0</v>
      </c>
      <c r="H4432">
        <v>1</v>
      </c>
      <c r="I4432">
        <v>0</v>
      </c>
      <c r="J4432">
        <v>0</v>
      </c>
      <c r="K4432">
        <v>400821211.48000002</v>
      </c>
      <c r="L4432">
        <v>0</v>
      </c>
      <c r="M4432">
        <v>400821211.48000002</v>
      </c>
      <c r="N4432">
        <v>0</v>
      </c>
      <c r="O4432">
        <v>0</v>
      </c>
      <c r="P4432" t="s">
        <v>93</v>
      </c>
      <c r="Q4432">
        <v>7</v>
      </c>
    </row>
    <row r="4433" spans="1:17" hidden="1" x14ac:dyDescent="0.2">
      <c r="A4433" t="str">
        <f t="shared" si="69"/>
        <v>364.4156</v>
      </c>
      <c r="B4433" t="s">
        <v>99</v>
      </c>
      <c r="C4433" t="s">
        <v>17</v>
      </c>
      <c r="D4433" t="s">
        <v>293</v>
      </c>
      <c r="E4433" t="s">
        <v>338</v>
      </c>
      <c r="F4433">
        <v>202112</v>
      </c>
      <c r="G4433">
        <v>0</v>
      </c>
      <c r="H4433">
        <v>1</v>
      </c>
      <c r="I4433">
        <v>0</v>
      </c>
      <c r="J4433">
        <v>0</v>
      </c>
      <c r="K4433">
        <v>36539908.310000002</v>
      </c>
      <c r="L4433">
        <v>0</v>
      </c>
      <c r="M4433">
        <v>36539908.310000002</v>
      </c>
      <c r="N4433">
        <v>0</v>
      </c>
      <c r="O4433">
        <v>0</v>
      </c>
      <c r="P4433" t="s">
        <v>93</v>
      </c>
      <c r="Q4433">
        <v>7</v>
      </c>
    </row>
    <row r="4434" spans="1:17" hidden="1" x14ac:dyDescent="0.2">
      <c r="A4434" t="str">
        <f t="shared" si="69"/>
        <v>365.0156</v>
      </c>
      <c r="B4434" t="s">
        <v>100</v>
      </c>
      <c r="C4434" t="s">
        <v>17</v>
      </c>
      <c r="D4434" t="s">
        <v>293</v>
      </c>
      <c r="E4434" t="s">
        <v>338</v>
      </c>
      <c r="F4434">
        <v>202112</v>
      </c>
      <c r="G4434">
        <v>0</v>
      </c>
      <c r="H4434">
        <v>1</v>
      </c>
      <c r="I4434">
        <v>0</v>
      </c>
      <c r="J4434">
        <v>0</v>
      </c>
      <c r="K4434">
        <v>509464967.06</v>
      </c>
      <c r="L4434">
        <v>0</v>
      </c>
      <c r="M4434">
        <v>509464967.06</v>
      </c>
      <c r="N4434">
        <v>0</v>
      </c>
      <c r="O4434">
        <v>0</v>
      </c>
      <c r="P4434" t="s">
        <v>93</v>
      </c>
      <c r="Q4434">
        <v>7</v>
      </c>
    </row>
    <row r="4435" spans="1:17" hidden="1" x14ac:dyDescent="0.2">
      <c r="A4435" t="str">
        <f t="shared" si="69"/>
        <v>365.4156</v>
      </c>
      <c r="B4435" t="s">
        <v>101</v>
      </c>
      <c r="C4435" t="s">
        <v>17</v>
      </c>
      <c r="D4435" t="s">
        <v>293</v>
      </c>
      <c r="E4435" t="s">
        <v>338</v>
      </c>
      <c r="F4435">
        <v>202112</v>
      </c>
      <c r="G4435">
        <v>0</v>
      </c>
      <c r="H4435">
        <v>1</v>
      </c>
      <c r="I4435">
        <v>0</v>
      </c>
      <c r="J4435">
        <v>0</v>
      </c>
      <c r="K4435">
        <v>27718357.210000001</v>
      </c>
      <c r="L4435">
        <v>0</v>
      </c>
      <c r="M4435">
        <v>27718357.210000001</v>
      </c>
      <c r="N4435">
        <v>0</v>
      </c>
      <c r="O4435">
        <v>0</v>
      </c>
      <c r="P4435" t="s">
        <v>93</v>
      </c>
      <c r="Q4435">
        <v>7</v>
      </c>
    </row>
    <row r="4436" spans="1:17" hidden="1" x14ac:dyDescent="0.2">
      <c r="A4436" t="str">
        <f t="shared" si="69"/>
        <v>366.0156</v>
      </c>
      <c r="B4436" t="s">
        <v>301</v>
      </c>
      <c r="C4436" t="s">
        <v>17</v>
      </c>
      <c r="D4436" t="s">
        <v>293</v>
      </c>
      <c r="E4436" t="s">
        <v>338</v>
      </c>
      <c r="F4436">
        <v>202112</v>
      </c>
      <c r="G4436">
        <v>0</v>
      </c>
      <c r="H4436">
        <v>1</v>
      </c>
      <c r="I4436">
        <v>0</v>
      </c>
      <c r="J4436">
        <v>0</v>
      </c>
      <c r="K4436">
        <v>117260127.29000001</v>
      </c>
      <c r="L4436">
        <v>0</v>
      </c>
      <c r="M4436">
        <v>117260127.29000001</v>
      </c>
      <c r="N4436">
        <v>0</v>
      </c>
      <c r="O4436">
        <v>0</v>
      </c>
      <c r="P4436" t="s">
        <v>93</v>
      </c>
      <c r="Q4436">
        <v>7</v>
      </c>
    </row>
    <row r="4437" spans="1:17" hidden="1" x14ac:dyDescent="0.2">
      <c r="A4437" t="str">
        <f t="shared" si="69"/>
        <v>366.4156</v>
      </c>
      <c r="B4437" t="s">
        <v>302</v>
      </c>
      <c r="C4437" t="s">
        <v>17</v>
      </c>
      <c r="D4437" t="s">
        <v>293</v>
      </c>
      <c r="E4437" t="s">
        <v>338</v>
      </c>
      <c r="F4437">
        <v>202112</v>
      </c>
      <c r="G4437">
        <v>0</v>
      </c>
      <c r="H4437">
        <v>1</v>
      </c>
      <c r="I4437">
        <v>0</v>
      </c>
      <c r="J4437">
        <v>0</v>
      </c>
      <c r="K4437">
        <v>5562.18</v>
      </c>
      <c r="L4437">
        <v>0</v>
      </c>
      <c r="M4437">
        <v>5562.18</v>
      </c>
      <c r="N4437">
        <v>0</v>
      </c>
      <c r="O4437">
        <v>0</v>
      </c>
      <c r="P4437" t="s">
        <v>93</v>
      </c>
      <c r="Q4437">
        <v>7</v>
      </c>
    </row>
    <row r="4438" spans="1:17" hidden="1" x14ac:dyDescent="0.2">
      <c r="A4438" t="str">
        <f t="shared" si="69"/>
        <v>367.0156</v>
      </c>
      <c r="B4438" t="s">
        <v>102</v>
      </c>
      <c r="C4438" t="s">
        <v>17</v>
      </c>
      <c r="D4438" t="s">
        <v>293</v>
      </c>
      <c r="E4438" t="s">
        <v>338</v>
      </c>
      <c r="F4438">
        <v>202112</v>
      </c>
      <c r="G4438">
        <v>0</v>
      </c>
      <c r="H4438">
        <v>1</v>
      </c>
      <c r="I4438">
        <v>0</v>
      </c>
      <c r="J4438">
        <v>0</v>
      </c>
      <c r="K4438">
        <v>754505656.27999997</v>
      </c>
      <c r="L4438">
        <v>0</v>
      </c>
      <c r="M4438">
        <v>754505656.27999997</v>
      </c>
      <c r="N4438">
        <v>0</v>
      </c>
      <c r="O4438">
        <v>0</v>
      </c>
      <c r="P4438" t="s">
        <v>93</v>
      </c>
      <c r="Q4438">
        <v>7</v>
      </c>
    </row>
    <row r="4439" spans="1:17" hidden="1" x14ac:dyDescent="0.2">
      <c r="A4439" t="str">
        <f t="shared" si="69"/>
        <v>367.4156</v>
      </c>
      <c r="B4439" t="s">
        <v>303</v>
      </c>
      <c r="C4439" t="s">
        <v>17</v>
      </c>
      <c r="D4439" t="s">
        <v>293</v>
      </c>
      <c r="E4439" t="s">
        <v>338</v>
      </c>
      <c r="F4439">
        <v>202112</v>
      </c>
      <c r="G4439">
        <v>0</v>
      </c>
      <c r="H4439">
        <v>1</v>
      </c>
      <c r="I4439">
        <v>0</v>
      </c>
      <c r="J4439">
        <v>0</v>
      </c>
      <c r="K4439">
        <v>1300682.3500000001</v>
      </c>
      <c r="L4439">
        <v>0</v>
      </c>
      <c r="M4439">
        <v>1300682.3500000001</v>
      </c>
      <c r="N4439">
        <v>0</v>
      </c>
      <c r="O4439">
        <v>0</v>
      </c>
      <c r="P4439" t="s">
        <v>93</v>
      </c>
      <c r="Q4439">
        <v>7</v>
      </c>
    </row>
    <row r="4440" spans="1:17" hidden="1" x14ac:dyDescent="0.2">
      <c r="A4440" t="str">
        <f t="shared" si="69"/>
        <v>368.0156</v>
      </c>
      <c r="B4440" t="s">
        <v>103</v>
      </c>
      <c r="C4440" t="s">
        <v>17</v>
      </c>
      <c r="D4440" t="s">
        <v>293</v>
      </c>
      <c r="E4440" t="s">
        <v>338</v>
      </c>
      <c r="F4440">
        <v>202112</v>
      </c>
      <c r="G4440">
        <v>0.13520000000000001</v>
      </c>
      <c r="H4440">
        <v>0.86070000000000002</v>
      </c>
      <c r="I4440">
        <v>4.1000000000000003E-3</v>
      </c>
      <c r="J4440">
        <v>0</v>
      </c>
      <c r="K4440">
        <v>5437858.7800000003</v>
      </c>
      <c r="L4440">
        <v>735198.51</v>
      </c>
      <c r="M4440">
        <v>4680365.05</v>
      </c>
      <c r="N4440">
        <v>22295.22</v>
      </c>
      <c r="O4440">
        <v>0</v>
      </c>
      <c r="P4440" t="s">
        <v>93</v>
      </c>
      <c r="Q4440">
        <v>7</v>
      </c>
    </row>
    <row r="4441" spans="1:17" hidden="1" x14ac:dyDescent="0.2">
      <c r="A4441" t="str">
        <f t="shared" si="69"/>
        <v>369.0156</v>
      </c>
      <c r="B4441" t="s">
        <v>304</v>
      </c>
      <c r="C4441" t="s">
        <v>17</v>
      </c>
      <c r="D4441" t="s">
        <v>293</v>
      </c>
      <c r="E4441" t="s">
        <v>338</v>
      </c>
      <c r="F4441">
        <v>202112</v>
      </c>
      <c r="G4441">
        <v>0</v>
      </c>
      <c r="H4441">
        <v>1</v>
      </c>
      <c r="I4441">
        <v>0</v>
      </c>
      <c r="J4441">
        <v>0</v>
      </c>
      <c r="K4441">
        <v>179838248.34999999</v>
      </c>
      <c r="L4441">
        <v>0</v>
      </c>
      <c r="M4441">
        <v>179838248.34999999</v>
      </c>
      <c r="N4441">
        <v>0</v>
      </c>
      <c r="O4441">
        <v>0</v>
      </c>
      <c r="P4441" t="s">
        <v>93</v>
      </c>
      <c r="Q4441">
        <v>7</v>
      </c>
    </row>
    <row r="4442" spans="1:17" hidden="1" x14ac:dyDescent="0.2">
      <c r="A4442" t="str">
        <f t="shared" si="69"/>
        <v>370.0156</v>
      </c>
      <c r="B4442" t="s">
        <v>104</v>
      </c>
      <c r="C4442" t="s">
        <v>17</v>
      </c>
      <c r="D4442" t="s">
        <v>293</v>
      </c>
      <c r="E4442" t="s">
        <v>338</v>
      </c>
      <c r="F4442">
        <v>202112</v>
      </c>
      <c r="G4442">
        <v>0.1173</v>
      </c>
      <c r="H4442">
        <v>0.87650000000000006</v>
      </c>
      <c r="I4442">
        <v>6.2000000000000006E-3</v>
      </c>
      <c r="J4442">
        <v>0</v>
      </c>
      <c r="K4442">
        <v>5194813.1399999997</v>
      </c>
      <c r="L4442">
        <v>609351.57999999996</v>
      </c>
      <c r="M4442">
        <v>4553253.72</v>
      </c>
      <c r="N4442">
        <v>32207.84</v>
      </c>
      <c r="O4442">
        <v>0</v>
      </c>
      <c r="P4442" t="s">
        <v>93</v>
      </c>
      <c r="Q4442">
        <v>7</v>
      </c>
    </row>
    <row r="4443" spans="1:17" hidden="1" x14ac:dyDescent="0.2">
      <c r="A4443" t="str">
        <f t="shared" si="69"/>
        <v>371.0156</v>
      </c>
      <c r="B4443" t="s">
        <v>305</v>
      </c>
      <c r="C4443" t="s">
        <v>17</v>
      </c>
      <c r="D4443" t="s">
        <v>293</v>
      </c>
      <c r="E4443" t="s">
        <v>338</v>
      </c>
      <c r="F4443">
        <v>202112</v>
      </c>
      <c r="G4443">
        <v>0</v>
      </c>
      <c r="H4443">
        <v>1</v>
      </c>
      <c r="I4443">
        <v>0</v>
      </c>
      <c r="J4443">
        <v>0</v>
      </c>
      <c r="K4443">
        <v>15067194.130000001</v>
      </c>
      <c r="L4443">
        <v>0</v>
      </c>
      <c r="M4443">
        <v>15067194.130000001</v>
      </c>
      <c r="N4443">
        <v>0</v>
      </c>
      <c r="O4443">
        <v>0</v>
      </c>
      <c r="P4443" t="s">
        <v>93</v>
      </c>
      <c r="Q4443">
        <v>7</v>
      </c>
    </row>
    <row r="4444" spans="1:17" hidden="1" x14ac:dyDescent="0.2">
      <c r="A4444" t="str">
        <f t="shared" si="69"/>
        <v>373.0156</v>
      </c>
      <c r="B4444" t="s">
        <v>306</v>
      </c>
      <c r="C4444" t="s">
        <v>17</v>
      </c>
      <c r="D4444" t="s">
        <v>293</v>
      </c>
      <c r="E4444" t="s">
        <v>338</v>
      </c>
      <c r="F4444">
        <v>202112</v>
      </c>
      <c r="G4444">
        <v>0</v>
      </c>
      <c r="H4444">
        <v>1</v>
      </c>
      <c r="I4444">
        <v>0</v>
      </c>
      <c r="J4444">
        <v>0</v>
      </c>
      <c r="K4444">
        <v>117983040.15000001</v>
      </c>
      <c r="L4444">
        <v>0</v>
      </c>
      <c r="M4444">
        <v>117983040.15000001</v>
      </c>
      <c r="N4444">
        <v>0</v>
      </c>
      <c r="O4444">
        <v>0</v>
      </c>
      <c r="P4444" t="s">
        <v>93</v>
      </c>
      <c r="Q4444">
        <v>7</v>
      </c>
    </row>
    <row r="4445" spans="1:17" hidden="1" x14ac:dyDescent="0.2">
      <c r="A4445" t="str">
        <f t="shared" si="69"/>
        <v>374.0156</v>
      </c>
      <c r="B4445" t="s">
        <v>307</v>
      </c>
      <c r="C4445" t="s">
        <v>17</v>
      </c>
      <c r="D4445" t="s">
        <v>293</v>
      </c>
      <c r="E4445" t="s">
        <v>338</v>
      </c>
      <c r="F4445">
        <v>202112</v>
      </c>
      <c r="G4445">
        <v>0</v>
      </c>
      <c r="H4445">
        <v>1</v>
      </c>
      <c r="I4445">
        <v>0</v>
      </c>
      <c r="J4445">
        <v>0</v>
      </c>
      <c r="K4445">
        <v>-4745.8900000000003</v>
      </c>
      <c r="L4445">
        <v>0</v>
      </c>
      <c r="M4445">
        <v>-4745.8900000000003</v>
      </c>
      <c r="N4445">
        <v>0</v>
      </c>
      <c r="O4445">
        <v>0</v>
      </c>
      <c r="P4445" t="s">
        <v>93</v>
      </c>
      <c r="Q4445">
        <v>7</v>
      </c>
    </row>
    <row r="4446" spans="1:17" hidden="1" x14ac:dyDescent="0.2">
      <c r="A4446" t="str">
        <f t="shared" si="69"/>
        <v>389.0156</v>
      </c>
      <c r="B4446" t="s">
        <v>106</v>
      </c>
      <c r="C4446" t="s">
        <v>17</v>
      </c>
      <c r="D4446" t="s">
        <v>293</v>
      </c>
      <c r="E4446" t="s">
        <v>338</v>
      </c>
      <c r="F4446">
        <v>202112</v>
      </c>
      <c r="G4446">
        <v>0</v>
      </c>
      <c r="H4446">
        <v>1</v>
      </c>
      <c r="I4446">
        <v>0</v>
      </c>
      <c r="J4446">
        <v>0</v>
      </c>
      <c r="K4446">
        <v>12915517.210000001</v>
      </c>
      <c r="L4446">
        <v>0</v>
      </c>
      <c r="M4446">
        <v>12915517.210000001</v>
      </c>
      <c r="N4446">
        <v>0</v>
      </c>
      <c r="O4446">
        <v>0</v>
      </c>
      <c r="P4446" t="s">
        <v>107</v>
      </c>
      <c r="Q4446">
        <v>8</v>
      </c>
    </row>
    <row r="4447" spans="1:17" hidden="1" x14ac:dyDescent="0.2">
      <c r="A4447" t="str">
        <f t="shared" si="69"/>
        <v>389.0156</v>
      </c>
      <c r="B4447" t="s">
        <v>286</v>
      </c>
      <c r="C4447" t="s">
        <v>17</v>
      </c>
      <c r="D4447" t="s">
        <v>293</v>
      </c>
      <c r="E4447" t="s">
        <v>338</v>
      </c>
      <c r="F4447">
        <v>202112</v>
      </c>
      <c r="G4447">
        <v>0</v>
      </c>
      <c r="H4447">
        <v>1</v>
      </c>
      <c r="I4447">
        <v>0</v>
      </c>
      <c r="J4447">
        <v>0</v>
      </c>
      <c r="K4447">
        <v>-3</v>
      </c>
      <c r="L4447">
        <v>0</v>
      </c>
      <c r="M4447">
        <v>-3</v>
      </c>
      <c r="N4447">
        <v>0</v>
      </c>
      <c r="O4447">
        <v>0</v>
      </c>
      <c r="P4447" t="s">
        <v>107</v>
      </c>
      <c r="Q4447">
        <v>8</v>
      </c>
    </row>
    <row r="4448" spans="1:17" hidden="1" x14ac:dyDescent="0.2">
      <c r="A4448" t="str">
        <f t="shared" si="69"/>
        <v>389.0156</v>
      </c>
      <c r="B4448" t="s">
        <v>108</v>
      </c>
      <c r="C4448" t="s">
        <v>17</v>
      </c>
      <c r="D4448" t="s">
        <v>293</v>
      </c>
      <c r="E4448" t="s">
        <v>338</v>
      </c>
      <c r="F4448">
        <v>202112</v>
      </c>
      <c r="G4448">
        <v>8.7300000000000003E-2</v>
      </c>
      <c r="H4448">
        <v>0.90400000000000003</v>
      </c>
      <c r="I4448">
        <v>8.7000000000000011E-3</v>
      </c>
      <c r="J4448">
        <v>0</v>
      </c>
      <c r="K4448">
        <v>111758.65000000001</v>
      </c>
      <c r="L4448">
        <v>9756.5300000000007</v>
      </c>
      <c r="M4448">
        <v>101029.82</v>
      </c>
      <c r="N4448">
        <v>972.30000000000007</v>
      </c>
      <c r="O4448">
        <v>0</v>
      </c>
      <c r="P4448" t="s">
        <v>107</v>
      </c>
      <c r="Q4448">
        <v>8</v>
      </c>
    </row>
    <row r="4449" spans="1:17" hidden="1" x14ac:dyDescent="0.2">
      <c r="A4449" t="str">
        <f t="shared" si="69"/>
        <v>389.1156</v>
      </c>
      <c r="B4449" t="s">
        <v>109</v>
      </c>
      <c r="C4449" t="s">
        <v>17</v>
      </c>
      <c r="D4449" t="s">
        <v>293</v>
      </c>
      <c r="E4449" t="s">
        <v>338</v>
      </c>
      <c r="F4449">
        <v>202112</v>
      </c>
      <c r="G4449">
        <v>0</v>
      </c>
      <c r="H4449">
        <v>1</v>
      </c>
      <c r="I4449">
        <v>0</v>
      </c>
      <c r="J4449">
        <v>0</v>
      </c>
      <c r="K4449">
        <v>520444</v>
      </c>
      <c r="L4449">
        <v>0</v>
      </c>
      <c r="M4449">
        <v>520444</v>
      </c>
      <c r="N4449">
        <v>0</v>
      </c>
      <c r="O4449">
        <v>0</v>
      </c>
      <c r="P4449" t="s">
        <v>107</v>
      </c>
      <c r="Q4449">
        <v>8</v>
      </c>
    </row>
    <row r="4450" spans="1:17" hidden="1" x14ac:dyDescent="0.2">
      <c r="A4450" t="str">
        <f t="shared" si="69"/>
        <v>390.0156</v>
      </c>
      <c r="B4450" t="s">
        <v>110</v>
      </c>
      <c r="C4450" t="s">
        <v>17</v>
      </c>
      <c r="D4450" t="s">
        <v>293</v>
      </c>
      <c r="E4450" t="s">
        <v>338</v>
      </c>
      <c r="F4450">
        <v>202112</v>
      </c>
      <c r="G4450">
        <v>0</v>
      </c>
      <c r="H4450">
        <v>1</v>
      </c>
      <c r="I4450">
        <v>0</v>
      </c>
      <c r="J4450">
        <v>0</v>
      </c>
      <c r="K4450">
        <v>400607950.51999998</v>
      </c>
      <c r="L4450">
        <v>0</v>
      </c>
      <c r="M4450">
        <v>400607950.51999998</v>
      </c>
      <c r="N4450">
        <v>0</v>
      </c>
      <c r="O4450">
        <v>0</v>
      </c>
      <c r="P4450" t="s">
        <v>107</v>
      </c>
      <c r="Q4450">
        <v>8</v>
      </c>
    </row>
    <row r="4451" spans="1:17" hidden="1" x14ac:dyDescent="0.2">
      <c r="A4451" t="str">
        <f t="shared" si="69"/>
        <v>390.0156</v>
      </c>
      <c r="B4451" t="s">
        <v>229</v>
      </c>
      <c r="C4451" t="s">
        <v>17</v>
      </c>
      <c r="D4451" t="s">
        <v>293</v>
      </c>
      <c r="E4451" t="s">
        <v>338</v>
      </c>
      <c r="F4451">
        <v>202112</v>
      </c>
      <c r="G4451">
        <v>0</v>
      </c>
      <c r="H4451">
        <v>1</v>
      </c>
      <c r="I4451">
        <v>0</v>
      </c>
      <c r="J4451">
        <v>0</v>
      </c>
      <c r="K4451">
        <v>596150.17000000004</v>
      </c>
      <c r="L4451">
        <v>0</v>
      </c>
      <c r="M4451">
        <v>596150.17000000004</v>
      </c>
      <c r="N4451">
        <v>0</v>
      </c>
      <c r="O4451">
        <v>0</v>
      </c>
      <c r="P4451" t="s">
        <v>107</v>
      </c>
      <c r="Q4451">
        <v>8</v>
      </c>
    </row>
    <row r="4452" spans="1:17" hidden="1" x14ac:dyDescent="0.2">
      <c r="A4452" t="str">
        <f t="shared" si="69"/>
        <v>390.0156</v>
      </c>
      <c r="B4452" t="s">
        <v>111</v>
      </c>
      <c r="C4452" t="s">
        <v>17</v>
      </c>
      <c r="D4452" t="s">
        <v>293</v>
      </c>
      <c r="E4452" t="s">
        <v>338</v>
      </c>
      <c r="F4452">
        <v>202112</v>
      </c>
      <c r="G4452">
        <v>0</v>
      </c>
      <c r="H4452">
        <v>1</v>
      </c>
      <c r="I4452">
        <v>0</v>
      </c>
      <c r="J4452">
        <v>0</v>
      </c>
      <c r="K4452">
        <v>-4999.3100000000004</v>
      </c>
      <c r="L4452">
        <v>0</v>
      </c>
      <c r="M4452">
        <v>-4999.3100000000004</v>
      </c>
      <c r="N4452">
        <v>0</v>
      </c>
      <c r="O4452">
        <v>0</v>
      </c>
      <c r="P4452" t="s">
        <v>107</v>
      </c>
      <c r="Q4452">
        <v>8</v>
      </c>
    </row>
    <row r="4453" spans="1:17" hidden="1" x14ac:dyDescent="0.2">
      <c r="A4453" t="str">
        <f t="shared" si="69"/>
        <v>390.0156</v>
      </c>
      <c r="B4453" t="s">
        <v>112</v>
      </c>
      <c r="C4453" t="s">
        <v>17</v>
      </c>
      <c r="D4453" t="s">
        <v>293</v>
      </c>
      <c r="E4453" t="s">
        <v>338</v>
      </c>
      <c r="F4453">
        <v>202112</v>
      </c>
      <c r="G4453">
        <v>8.7300000000000003E-2</v>
      </c>
      <c r="H4453">
        <v>0.90400000000000003</v>
      </c>
      <c r="I4453">
        <v>8.7000000000000011E-3</v>
      </c>
      <c r="J4453">
        <v>0</v>
      </c>
      <c r="K4453">
        <v>8230392.2999999998</v>
      </c>
      <c r="L4453">
        <v>718513.25</v>
      </c>
      <c r="M4453">
        <v>7440274.6399999997</v>
      </c>
      <c r="N4453">
        <v>71604.41</v>
      </c>
      <c r="O4453">
        <v>0</v>
      </c>
      <c r="P4453" t="s">
        <v>107</v>
      </c>
      <c r="Q4453">
        <v>8</v>
      </c>
    </row>
    <row r="4454" spans="1:17" hidden="1" x14ac:dyDescent="0.2">
      <c r="A4454" t="str">
        <f t="shared" si="69"/>
        <v>390.1156</v>
      </c>
      <c r="B4454" t="s">
        <v>115</v>
      </c>
      <c r="C4454" t="s">
        <v>17</v>
      </c>
      <c r="D4454" t="s">
        <v>293</v>
      </c>
      <c r="E4454" t="s">
        <v>338</v>
      </c>
      <c r="F4454">
        <v>202112</v>
      </c>
      <c r="G4454">
        <v>0</v>
      </c>
      <c r="H4454">
        <v>1</v>
      </c>
      <c r="I4454">
        <v>0</v>
      </c>
      <c r="J4454">
        <v>0</v>
      </c>
      <c r="K4454">
        <v>16345597.140000001</v>
      </c>
      <c r="L4454">
        <v>0</v>
      </c>
      <c r="M4454">
        <v>16345597.140000001</v>
      </c>
      <c r="N4454">
        <v>0</v>
      </c>
      <c r="O4454">
        <v>0</v>
      </c>
      <c r="P4454" t="s">
        <v>107</v>
      </c>
      <c r="Q4454">
        <v>8</v>
      </c>
    </row>
    <row r="4455" spans="1:17" hidden="1" x14ac:dyDescent="0.2">
      <c r="A4455" t="str">
        <f t="shared" si="69"/>
        <v>390.1156</v>
      </c>
      <c r="B4455" t="s">
        <v>308</v>
      </c>
      <c r="C4455" t="s">
        <v>17</v>
      </c>
      <c r="D4455" t="s">
        <v>293</v>
      </c>
      <c r="E4455" t="s">
        <v>338</v>
      </c>
      <c r="F4455">
        <v>202112</v>
      </c>
      <c r="G4455">
        <v>0</v>
      </c>
      <c r="H4455">
        <v>1</v>
      </c>
      <c r="I4455">
        <v>0</v>
      </c>
      <c r="J4455">
        <v>0</v>
      </c>
      <c r="K4455">
        <v>118252.14</v>
      </c>
      <c r="L4455">
        <v>0</v>
      </c>
      <c r="M4455">
        <v>118252.14</v>
      </c>
      <c r="N4455">
        <v>0</v>
      </c>
      <c r="O4455">
        <v>0</v>
      </c>
      <c r="P4455" t="s">
        <v>107</v>
      </c>
      <c r="Q4455">
        <v>8</v>
      </c>
    </row>
    <row r="4456" spans="1:17" hidden="1" x14ac:dyDescent="0.2">
      <c r="A4456" t="str">
        <f t="shared" si="69"/>
        <v>390.3156</v>
      </c>
      <c r="B4456" t="s">
        <v>116</v>
      </c>
      <c r="C4456" t="s">
        <v>17</v>
      </c>
      <c r="D4456" t="s">
        <v>293</v>
      </c>
      <c r="E4456" t="s">
        <v>338</v>
      </c>
      <c r="F4456">
        <v>202112</v>
      </c>
      <c r="G4456">
        <v>0</v>
      </c>
      <c r="H4456">
        <v>1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 t="s">
        <v>107</v>
      </c>
      <c r="Q4456">
        <v>8</v>
      </c>
    </row>
    <row r="4457" spans="1:17" hidden="1" x14ac:dyDescent="0.2">
      <c r="A4457" t="str">
        <f t="shared" si="69"/>
        <v>391.0156</v>
      </c>
      <c r="B4457" t="s">
        <v>117</v>
      </c>
      <c r="C4457" t="s">
        <v>17</v>
      </c>
      <c r="D4457" t="s">
        <v>293</v>
      </c>
      <c r="E4457" t="s">
        <v>338</v>
      </c>
      <c r="F4457">
        <v>202112</v>
      </c>
      <c r="G4457">
        <v>0</v>
      </c>
      <c r="H4457">
        <v>1</v>
      </c>
      <c r="I4457">
        <v>0</v>
      </c>
      <c r="J4457">
        <v>0</v>
      </c>
      <c r="K4457">
        <v>28208428.390000001</v>
      </c>
      <c r="L4457">
        <v>0</v>
      </c>
      <c r="M4457">
        <v>28208428.390000001</v>
      </c>
      <c r="N4457">
        <v>0</v>
      </c>
      <c r="O4457">
        <v>0</v>
      </c>
      <c r="P4457" t="s">
        <v>107</v>
      </c>
      <c r="Q4457">
        <v>8</v>
      </c>
    </row>
    <row r="4458" spans="1:17" hidden="1" x14ac:dyDescent="0.2">
      <c r="A4458" t="str">
        <f t="shared" si="69"/>
        <v>391.0156</v>
      </c>
      <c r="B4458" t="s">
        <v>118</v>
      </c>
      <c r="C4458" t="s">
        <v>17</v>
      </c>
      <c r="D4458" t="s">
        <v>293</v>
      </c>
      <c r="E4458" t="s">
        <v>338</v>
      </c>
      <c r="F4458">
        <v>202112</v>
      </c>
      <c r="G4458">
        <v>0</v>
      </c>
      <c r="H4458">
        <v>1</v>
      </c>
      <c r="I4458">
        <v>0</v>
      </c>
      <c r="J4458">
        <v>0</v>
      </c>
      <c r="K4458">
        <v>183542.15</v>
      </c>
      <c r="L4458">
        <v>0</v>
      </c>
      <c r="M4458">
        <v>183542.15</v>
      </c>
      <c r="N4458">
        <v>0</v>
      </c>
      <c r="O4458">
        <v>0</v>
      </c>
      <c r="P4458" t="s">
        <v>107</v>
      </c>
      <c r="Q4458">
        <v>8</v>
      </c>
    </row>
    <row r="4459" spans="1:17" hidden="1" x14ac:dyDescent="0.2">
      <c r="A4459" t="str">
        <f t="shared" si="69"/>
        <v>391.0156</v>
      </c>
      <c r="B4459" t="s">
        <v>119</v>
      </c>
      <c r="C4459" t="s">
        <v>17</v>
      </c>
      <c r="D4459" t="s">
        <v>293</v>
      </c>
      <c r="E4459" t="s">
        <v>338</v>
      </c>
      <c r="F4459">
        <v>202112</v>
      </c>
      <c r="G4459">
        <v>0</v>
      </c>
      <c r="H4459">
        <v>1</v>
      </c>
      <c r="I4459">
        <v>0</v>
      </c>
      <c r="J4459">
        <v>0</v>
      </c>
      <c r="K4459">
        <v>-1064.5999999999999</v>
      </c>
      <c r="L4459">
        <v>0</v>
      </c>
      <c r="M4459">
        <v>-1064.5999999999999</v>
      </c>
      <c r="N4459">
        <v>0</v>
      </c>
      <c r="O4459">
        <v>0</v>
      </c>
      <c r="P4459" t="s">
        <v>107</v>
      </c>
      <c r="Q4459">
        <v>8</v>
      </c>
    </row>
    <row r="4460" spans="1:17" hidden="1" x14ac:dyDescent="0.2">
      <c r="A4460" t="str">
        <f t="shared" si="69"/>
        <v>391.0156</v>
      </c>
      <c r="B4460" t="s">
        <v>120</v>
      </c>
      <c r="C4460" t="s">
        <v>17</v>
      </c>
      <c r="D4460" t="s">
        <v>293</v>
      </c>
      <c r="E4460" t="s">
        <v>338</v>
      </c>
      <c r="F4460">
        <v>202112</v>
      </c>
      <c r="G4460">
        <v>8.7300000000000003E-2</v>
      </c>
      <c r="H4460">
        <v>0.90400000000000003</v>
      </c>
      <c r="I4460">
        <v>8.7000000000000011E-3</v>
      </c>
      <c r="J4460">
        <v>0</v>
      </c>
      <c r="K4460">
        <v>13506.03</v>
      </c>
      <c r="L4460">
        <v>1179.08</v>
      </c>
      <c r="M4460">
        <v>12209.45</v>
      </c>
      <c r="N4460">
        <v>117.5</v>
      </c>
      <c r="O4460">
        <v>0</v>
      </c>
      <c r="P4460" t="s">
        <v>107</v>
      </c>
      <c r="Q4460">
        <v>8</v>
      </c>
    </row>
    <row r="4461" spans="1:17" hidden="1" x14ac:dyDescent="0.2">
      <c r="A4461" t="str">
        <f t="shared" si="69"/>
        <v>391.1156</v>
      </c>
      <c r="B4461" t="s">
        <v>122</v>
      </c>
      <c r="C4461" t="s">
        <v>17</v>
      </c>
      <c r="D4461" t="s">
        <v>293</v>
      </c>
      <c r="E4461" t="s">
        <v>338</v>
      </c>
      <c r="F4461">
        <v>202112</v>
      </c>
      <c r="G4461">
        <v>0</v>
      </c>
      <c r="H4461">
        <v>1</v>
      </c>
      <c r="I4461">
        <v>0</v>
      </c>
      <c r="J4461">
        <v>0</v>
      </c>
      <c r="K4461">
        <v>18672692.149999999</v>
      </c>
      <c r="L4461">
        <v>0</v>
      </c>
      <c r="M4461">
        <v>18672692.149999999</v>
      </c>
      <c r="N4461">
        <v>0</v>
      </c>
      <c r="O4461">
        <v>0</v>
      </c>
      <c r="P4461" t="s">
        <v>107</v>
      </c>
      <c r="Q4461">
        <v>8</v>
      </c>
    </row>
    <row r="4462" spans="1:17" hidden="1" x14ac:dyDescent="0.2">
      <c r="A4462" t="str">
        <f t="shared" si="69"/>
        <v>391.1156</v>
      </c>
      <c r="B4462" t="s">
        <v>309</v>
      </c>
      <c r="C4462" t="s">
        <v>17</v>
      </c>
      <c r="D4462" t="s">
        <v>293</v>
      </c>
      <c r="E4462" t="s">
        <v>338</v>
      </c>
      <c r="F4462">
        <v>202112</v>
      </c>
      <c r="G4462">
        <v>0</v>
      </c>
      <c r="H4462">
        <v>1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 t="s">
        <v>107</v>
      </c>
      <c r="Q4462">
        <v>8</v>
      </c>
    </row>
    <row r="4463" spans="1:17" hidden="1" x14ac:dyDescent="0.2">
      <c r="A4463" t="str">
        <f t="shared" si="69"/>
        <v>391.1156</v>
      </c>
      <c r="B4463" t="s">
        <v>124</v>
      </c>
      <c r="C4463" t="s">
        <v>17</v>
      </c>
      <c r="D4463" t="s">
        <v>293</v>
      </c>
      <c r="E4463" t="s">
        <v>338</v>
      </c>
      <c r="F4463">
        <v>202112</v>
      </c>
      <c r="G4463">
        <v>0</v>
      </c>
      <c r="H4463">
        <v>1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 t="s">
        <v>107</v>
      </c>
      <c r="Q4463">
        <v>8</v>
      </c>
    </row>
    <row r="4464" spans="1:17" hidden="1" x14ac:dyDescent="0.2">
      <c r="A4464" t="str">
        <f t="shared" si="69"/>
        <v>391.1156</v>
      </c>
      <c r="B4464" t="s">
        <v>125</v>
      </c>
      <c r="C4464" t="s">
        <v>17</v>
      </c>
      <c r="D4464" t="s">
        <v>293</v>
      </c>
      <c r="E4464" t="s">
        <v>338</v>
      </c>
      <c r="F4464">
        <v>202112</v>
      </c>
      <c r="G4464">
        <v>0</v>
      </c>
      <c r="H4464">
        <v>1</v>
      </c>
      <c r="I4464">
        <v>0</v>
      </c>
      <c r="J4464">
        <v>0</v>
      </c>
      <c r="K4464">
        <v>245901.88</v>
      </c>
      <c r="L4464">
        <v>0</v>
      </c>
      <c r="M4464">
        <v>245901.88</v>
      </c>
      <c r="N4464">
        <v>0</v>
      </c>
      <c r="O4464">
        <v>0</v>
      </c>
      <c r="P4464" t="s">
        <v>107</v>
      </c>
      <c r="Q4464">
        <v>8</v>
      </c>
    </row>
    <row r="4465" spans="1:17" hidden="1" x14ac:dyDescent="0.2">
      <c r="A4465" t="str">
        <f t="shared" si="69"/>
        <v>391.1156</v>
      </c>
      <c r="B4465" t="s">
        <v>126</v>
      </c>
      <c r="C4465" t="s">
        <v>17</v>
      </c>
      <c r="D4465" t="s">
        <v>293</v>
      </c>
      <c r="E4465" t="s">
        <v>338</v>
      </c>
      <c r="F4465">
        <v>202112</v>
      </c>
      <c r="G4465">
        <v>0</v>
      </c>
      <c r="H4465">
        <v>1</v>
      </c>
      <c r="I4465">
        <v>0</v>
      </c>
      <c r="J4465">
        <v>0</v>
      </c>
      <c r="K4465">
        <v>-957.17000000000007</v>
      </c>
      <c r="L4465">
        <v>0</v>
      </c>
      <c r="M4465">
        <v>-957.17000000000007</v>
      </c>
      <c r="N4465">
        <v>0</v>
      </c>
      <c r="O4465">
        <v>0</v>
      </c>
      <c r="P4465" t="s">
        <v>107</v>
      </c>
      <c r="Q4465">
        <v>8</v>
      </c>
    </row>
    <row r="4466" spans="1:17" hidden="1" x14ac:dyDescent="0.2">
      <c r="A4466" t="str">
        <f t="shared" si="69"/>
        <v>391.1156</v>
      </c>
      <c r="B4466" t="s">
        <v>127</v>
      </c>
      <c r="C4466" t="s">
        <v>17</v>
      </c>
      <c r="D4466" t="s">
        <v>293</v>
      </c>
      <c r="E4466" t="s">
        <v>338</v>
      </c>
      <c r="F4466">
        <v>202112</v>
      </c>
      <c r="G4466">
        <v>8.7300000000000003E-2</v>
      </c>
      <c r="H4466">
        <v>0.90400000000000003</v>
      </c>
      <c r="I4466">
        <v>8.7000000000000011E-3</v>
      </c>
      <c r="J4466">
        <v>0</v>
      </c>
      <c r="K4466">
        <v>22373.89</v>
      </c>
      <c r="L4466">
        <v>1953.24</v>
      </c>
      <c r="M4466">
        <v>20226</v>
      </c>
      <c r="N4466">
        <v>194.65</v>
      </c>
      <c r="O4466">
        <v>0</v>
      </c>
      <c r="P4466" t="s">
        <v>107</v>
      </c>
      <c r="Q4466">
        <v>8</v>
      </c>
    </row>
    <row r="4467" spans="1:17" hidden="1" x14ac:dyDescent="0.2">
      <c r="A4467" t="str">
        <f t="shared" si="69"/>
        <v>391.1156</v>
      </c>
      <c r="B4467" t="s">
        <v>128</v>
      </c>
      <c r="C4467" t="s">
        <v>17</v>
      </c>
      <c r="D4467" t="s">
        <v>293</v>
      </c>
      <c r="E4467" t="s">
        <v>338</v>
      </c>
      <c r="F4467">
        <v>202112</v>
      </c>
      <c r="G4467">
        <v>0</v>
      </c>
      <c r="H4467">
        <v>1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 t="s">
        <v>107</v>
      </c>
      <c r="Q4467">
        <v>8</v>
      </c>
    </row>
    <row r="4468" spans="1:17" hidden="1" x14ac:dyDescent="0.2">
      <c r="A4468" t="str">
        <f t="shared" si="69"/>
        <v>392.1156</v>
      </c>
      <c r="B4468" t="s">
        <v>132</v>
      </c>
      <c r="C4468" t="s">
        <v>17</v>
      </c>
      <c r="D4468" t="s">
        <v>293</v>
      </c>
      <c r="E4468" t="s">
        <v>338</v>
      </c>
      <c r="F4468">
        <v>202112</v>
      </c>
      <c r="G4468">
        <v>0</v>
      </c>
      <c r="H4468">
        <v>1</v>
      </c>
      <c r="I4468">
        <v>0</v>
      </c>
      <c r="J4468">
        <v>0</v>
      </c>
      <c r="K4468">
        <v>1154938.43</v>
      </c>
      <c r="L4468">
        <v>0</v>
      </c>
      <c r="M4468">
        <v>1154938.43</v>
      </c>
      <c r="N4468">
        <v>0</v>
      </c>
      <c r="O4468">
        <v>0</v>
      </c>
      <c r="P4468" t="s">
        <v>107</v>
      </c>
      <c r="Q4468">
        <v>8</v>
      </c>
    </row>
    <row r="4469" spans="1:17" hidden="1" x14ac:dyDescent="0.2">
      <c r="A4469" t="str">
        <f t="shared" si="69"/>
        <v>392.2156</v>
      </c>
      <c r="B4469" t="s">
        <v>135</v>
      </c>
      <c r="C4469" t="s">
        <v>17</v>
      </c>
      <c r="D4469" t="s">
        <v>293</v>
      </c>
      <c r="E4469" t="s">
        <v>338</v>
      </c>
      <c r="F4469">
        <v>202112</v>
      </c>
      <c r="G4469">
        <v>0</v>
      </c>
      <c r="H4469">
        <v>1</v>
      </c>
      <c r="I4469">
        <v>0</v>
      </c>
      <c r="J4469">
        <v>0</v>
      </c>
      <c r="K4469">
        <v>7857901.1299999999</v>
      </c>
      <c r="L4469">
        <v>0</v>
      </c>
      <c r="M4469">
        <v>7857901.1299999999</v>
      </c>
      <c r="N4469">
        <v>0</v>
      </c>
      <c r="O4469">
        <v>0</v>
      </c>
      <c r="P4469" t="s">
        <v>107</v>
      </c>
      <c r="Q4469">
        <v>8</v>
      </c>
    </row>
    <row r="4470" spans="1:17" hidden="1" x14ac:dyDescent="0.2">
      <c r="A4470" t="str">
        <f t="shared" si="69"/>
        <v>392.2156</v>
      </c>
      <c r="B4470" t="s">
        <v>136</v>
      </c>
      <c r="C4470" t="s">
        <v>17</v>
      </c>
      <c r="D4470" t="s">
        <v>293</v>
      </c>
      <c r="E4470" t="s">
        <v>338</v>
      </c>
      <c r="F4470">
        <v>202112</v>
      </c>
      <c r="G4470">
        <v>0</v>
      </c>
      <c r="H4470">
        <v>1</v>
      </c>
      <c r="I4470">
        <v>0</v>
      </c>
      <c r="J4470">
        <v>0</v>
      </c>
      <c r="K4470">
        <v>503041.83</v>
      </c>
      <c r="L4470">
        <v>0</v>
      </c>
      <c r="M4470">
        <v>503041.83</v>
      </c>
      <c r="N4470">
        <v>0</v>
      </c>
      <c r="O4470">
        <v>0</v>
      </c>
      <c r="P4470" t="s">
        <v>107</v>
      </c>
      <c r="Q4470">
        <v>8</v>
      </c>
    </row>
    <row r="4471" spans="1:17" hidden="1" x14ac:dyDescent="0.2">
      <c r="A4471" t="str">
        <f t="shared" si="69"/>
        <v>392.2156</v>
      </c>
      <c r="B4471" t="s">
        <v>137</v>
      </c>
      <c r="C4471" t="s">
        <v>17</v>
      </c>
      <c r="D4471" t="s">
        <v>293</v>
      </c>
      <c r="E4471" t="s">
        <v>338</v>
      </c>
      <c r="F4471">
        <v>202112</v>
      </c>
      <c r="G4471">
        <v>0</v>
      </c>
      <c r="H4471">
        <v>1</v>
      </c>
      <c r="I4471">
        <v>0</v>
      </c>
      <c r="J4471">
        <v>0</v>
      </c>
      <c r="K4471">
        <v>-179.28</v>
      </c>
      <c r="L4471">
        <v>0</v>
      </c>
      <c r="M4471">
        <v>-179.28</v>
      </c>
      <c r="N4471">
        <v>0</v>
      </c>
      <c r="O4471">
        <v>0</v>
      </c>
      <c r="P4471" t="s">
        <v>107</v>
      </c>
      <c r="Q4471">
        <v>8</v>
      </c>
    </row>
    <row r="4472" spans="1:17" hidden="1" x14ac:dyDescent="0.2">
      <c r="A4472" t="str">
        <f t="shared" si="69"/>
        <v>392.3156</v>
      </c>
      <c r="B4472" t="s">
        <v>139</v>
      </c>
      <c r="C4472" t="s">
        <v>17</v>
      </c>
      <c r="D4472" t="s">
        <v>293</v>
      </c>
      <c r="E4472" t="s">
        <v>338</v>
      </c>
      <c r="F4472">
        <v>202112</v>
      </c>
      <c r="G4472">
        <v>0</v>
      </c>
      <c r="H4472">
        <v>1</v>
      </c>
      <c r="I4472">
        <v>0</v>
      </c>
      <c r="J4472">
        <v>0</v>
      </c>
      <c r="K4472">
        <v>8078022.9199999999</v>
      </c>
      <c r="L4472">
        <v>0</v>
      </c>
      <c r="M4472">
        <v>8078022.9199999999</v>
      </c>
      <c r="N4472">
        <v>0</v>
      </c>
      <c r="O4472">
        <v>0</v>
      </c>
      <c r="P4472" t="s">
        <v>107</v>
      </c>
      <c r="Q4472">
        <v>8</v>
      </c>
    </row>
    <row r="4473" spans="1:17" hidden="1" x14ac:dyDescent="0.2">
      <c r="A4473" t="str">
        <f t="shared" si="69"/>
        <v>392.3156</v>
      </c>
      <c r="B4473" t="s">
        <v>230</v>
      </c>
      <c r="C4473" t="s">
        <v>17</v>
      </c>
      <c r="D4473" t="s">
        <v>293</v>
      </c>
      <c r="E4473" t="s">
        <v>338</v>
      </c>
      <c r="F4473">
        <v>202112</v>
      </c>
      <c r="G4473">
        <v>0</v>
      </c>
      <c r="H4473">
        <v>1</v>
      </c>
      <c r="I4473">
        <v>0</v>
      </c>
      <c r="J4473">
        <v>0</v>
      </c>
      <c r="K4473">
        <v>120863.54000000001</v>
      </c>
      <c r="L4473">
        <v>0</v>
      </c>
      <c r="M4473">
        <v>120863.54000000001</v>
      </c>
      <c r="N4473">
        <v>0</v>
      </c>
      <c r="O4473">
        <v>0</v>
      </c>
      <c r="P4473" t="s">
        <v>107</v>
      </c>
      <c r="Q4473">
        <v>8</v>
      </c>
    </row>
    <row r="4474" spans="1:17" hidden="1" x14ac:dyDescent="0.2">
      <c r="A4474" t="str">
        <f t="shared" si="69"/>
        <v>392.3156</v>
      </c>
      <c r="B4474" t="s">
        <v>140</v>
      </c>
      <c r="C4474" t="s">
        <v>17</v>
      </c>
      <c r="D4474" t="s">
        <v>293</v>
      </c>
      <c r="E4474" t="s">
        <v>338</v>
      </c>
      <c r="F4474">
        <v>202112</v>
      </c>
      <c r="G4474">
        <v>0</v>
      </c>
      <c r="H4474">
        <v>1</v>
      </c>
      <c r="I4474">
        <v>0</v>
      </c>
      <c r="J4474">
        <v>0</v>
      </c>
      <c r="K4474">
        <v>-2713.96</v>
      </c>
      <c r="L4474">
        <v>0</v>
      </c>
      <c r="M4474">
        <v>-2713.96</v>
      </c>
      <c r="N4474">
        <v>0</v>
      </c>
      <c r="O4474">
        <v>0</v>
      </c>
      <c r="P4474" t="s">
        <v>107</v>
      </c>
      <c r="Q4474">
        <v>8</v>
      </c>
    </row>
    <row r="4475" spans="1:17" hidden="1" x14ac:dyDescent="0.2">
      <c r="A4475" t="str">
        <f t="shared" si="69"/>
        <v>392.4156</v>
      </c>
      <c r="B4475" t="s">
        <v>141</v>
      </c>
      <c r="C4475" t="s">
        <v>17</v>
      </c>
      <c r="D4475" t="s">
        <v>293</v>
      </c>
      <c r="E4475" t="s">
        <v>338</v>
      </c>
      <c r="F4475">
        <v>202112</v>
      </c>
      <c r="G4475">
        <v>0</v>
      </c>
      <c r="H4475">
        <v>1</v>
      </c>
      <c r="I4475">
        <v>0</v>
      </c>
      <c r="J4475">
        <v>0</v>
      </c>
      <c r="K4475">
        <v>25133690.91</v>
      </c>
      <c r="L4475">
        <v>0</v>
      </c>
      <c r="M4475">
        <v>25133690.91</v>
      </c>
      <c r="N4475">
        <v>0</v>
      </c>
      <c r="O4475">
        <v>0</v>
      </c>
      <c r="P4475" t="s">
        <v>107</v>
      </c>
      <c r="Q4475">
        <v>8</v>
      </c>
    </row>
    <row r="4476" spans="1:17" hidden="1" x14ac:dyDescent="0.2">
      <c r="A4476" t="str">
        <f t="shared" si="69"/>
        <v>392.4156</v>
      </c>
      <c r="B4476" t="s">
        <v>142</v>
      </c>
      <c r="C4476" t="s">
        <v>17</v>
      </c>
      <c r="D4476" t="s">
        <v>293</v>
      </c>
      <c r="E4476" t="s">
        <v>338</v>
      </c>
      <c r="F4476">
        <v>202112</v>
      </c>
      <c r="G4476">
        <v>0</v>
      </c>
      <c r="H4476">
        <v>1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 t="s">
        <v>107</v>
      </c>
      <c r="Q4476">
        <v>8</v>
      </c>
    </row>
    <row r="4477" spans="1:17" hidden="1" x14ac:dyDescent="0.2">
      <c r="A4477" t="str">
        <f t="shared" si="69"/>
        <v>392.7156</v>
      </c>
      <c r="B4477" t="s">
        <v>143</v>
      </c>
      <c r="C4477" t="s">
        <v>17</v>
      </c>
      <c r="D4477" t="s">
        <v>293</v>
      </c>
      <c r="E4477" t="s">
        <v>338</v>
      </c>
      <c r="F4477">
        <v>202112</v>
      </c>
      <c r="G4477">
        <v>0</v>
      </c>
      <c r="H4477">
        <v>1</v>
      </c>
      <c r="I4477">
        <v>0</v>
      </c>
      <c r="J4477">
        <v>0</v>
      </c>
      <c r="K4477">
        <v>68207961.599999994</v>
      </c>
      <c r="L4477">
        <v>0</v>
      </c>
      <c r="M4477">
        <v>68207961.599999994</v>
      </c>
      <c r="N4477">
        <v>0</v>
      </c>
      <c r="O4477">
        <v>0</v>
      </c>
      <c r="P4477" t="s">
        <v>107</v>
      </c>
      <c r="Q4477">
        <v>8</v>
      </c>
    </row>
    <row r="4478" spans="1:17" hidden="1" x14ac:dyDescent="0.2">
      <c r="A4478" t="str">
        <f t="shared" si="69"/>
        <v>392.8156</v>
      </c>
      <c r="B4478" t="s">
        <v>145</v>
      </c>
      <c r="C4478" t="s">
        <v>17</v>
      </c>
      <c r="D4478" t="s">
        <v>293</v>
      </c>
      <c r="E4478" t="s">
        <v>338</v>
      </c>
      <c r="F4478">
        <v>202112</v>
      </c>
      <c r="G4478">
        <v>0</v>
      </c>
      <c r="H4478">
        <v>1</v>
      </c>
      <c r="I4478">
        <v>0</v>
      </c>
      <c r="J4478">
        <v>0</v>
      </c>
      <c r="K4478">
        <v>14297268.66</v>
      </c>
      <c r="L4478">
        <v>0</v>
      </c>
      <c r="M4478">
        <v>14297268.66</v>
      </c>
      <c r="N4478">
        <v>0</v>
      </c>
      <c r="O4478">
        <v>0</v>
      </c>
      <c r="P4478" t="s">
        <v>107</v>
      </c>
      <c r="Q4478">
        <v>8</v>
      </c>
    </row>
    <row r="4479" spans="1:17" hidden="1" x14ac:dyDescent="0.2">
      <c r="A4479" t="str">
        <f t="shared" si="69"/>
        <v>392.8156</v>
      </c>
      <c r="B4479" t="s">
        <v>310</v>
      </c>
      <c r="C4479" t="s">
        <v>17</v>
      </c>
      <c r="D4479" t="s">
        <v>293</v>
      </c>
      <c r="E4479" t="s">
        <v>338</v>
      </c>
      <c r="F4479">
        <v>202112</v>
      </c>
      <c r="G4479">
        <v>0</v>
      </c>
      <c r="H4479">
        <v>1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 t="s">
        <v>107</v>
      </c>
      <c r="Q4479">
        <v>8</v>
      </c>
    </row>
    <row r="4480" spans="1:17" hidden="1" x14ac:dyDescent="0.2">
      <c r="A4480" t="str">
        <f t="shared" si="69"/>
        <v>393.0156</v>
      </c>
      <c r="B4480" t="s">
        <v>148</v>
      </c>
      <c r="C4480" t="s">
        <v>17</v>
      </c>
      <c r="D4480" t="s">
        <v>293</v>
      </c>
      <c r="E4480" t="s">
        <v>338</v>
      </c>
      <c r="F4480">
        <v>202112</v>
      </c>
      <c r="G4480">
        <v>0</v>
      </c>
      <c r="H4480">
        <v>1</v>
      </c>
      <c r="I4480">
        <v>0</v>
      </c>
      <c r="J4480">
        <v>0</v>
      </c>
      <c r="K4480">
        <v>470563.41000000003</v>
      </c>
      <c r="L4480">
        <v>0</v>
      </c>
      <c r="M4480">
        <v>470563.41000000003</v>
      </c>
      <c r="N4480">
        <v>0</v>
      </c>
      <c r="O4480">
        <v>0</v>
      </c>
      <c r="P4480" t="s">
        <v>107</v>
      </c>
      <c r="Q4480">
        <v>8</v>
      </c>
    </row>
    <row r="4481" spans="1:17" hidden="1" x14ac:dyDescent="0.2">
      <c r="A4481" t="str">
        <f t="shared" si="69"/>
        <v>393.0156</v>
      </c>
      <c r="B4481" t="s">
        <v>149</v>
      </c>
      <c r="C4481" t="s">
        <v>17</v>
      </c>
      <c r="D4481" t="s">
        <v>293</v>
      </c>
      <c r="E4481" t="s">
        <v>338</v>
      </c>
      <c r="F4481">
        <v>202112</v>
      </c>
      <c r="G4481">
        <v>0</v>
      </c>
      <c r="H4481">
        <v>1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 t="s">
        <v>107</v>
      </c>
      <c r="Q4481">
        <v>8</v>
      </c>
    </row>
    <row r="4482" spans="1:17" hidden="1" x14ac:dyDescent="0.2">
      <c r="A4482" t="str">
        <f t="shared" si="69"/>
        <v>394.0156</v>
      </c>
      <c r="B4482" t="s">
        <v>151</v>
      </c>
      <c r="C4482" t="s">
        <v>17</v>
      </c>
      <c r="D4482" t="s">
        <v>293</v>
      </c>
      <c r="E4482" t="s">
        <v>338</v>
      </c>
      <c r="F4482">
        <v>202112</v>
      </c>
      <c r="G4482">
        <v>0</v>
      </c>
      <c r="H4482">
        <v>1</v>
      </c>
      <c r="I4482">
        <v>0</v>
      </c>
      <c r="J4482">
        <v>0</v>
      </c>
      <c r="K4482">
        <v>26965766.719999999</v>
      </c>
      <c r="L4482">
        <v>0</v>
      </c>
      <c r="M4482">
        <v>26965766.719999999</v>
      </c>
      <c r="N4482">
        <v>0</v>
      </c>
      <c r="O4482">
        <v>0</v>
      </c>
      <c r="P4482" t="s">
        <v>107</v>
      </c>
      <c r="Q4482">
        <v>8</v>
      </c>
    </row>
    <row r="4483" spans="1:17" hidden="1" x14ac:dyDescent="0.2">
      <c r="A4483" t="str">
        <f t="shared" ref="A4483:A4546" si="70">_xlfn.CONCAT(MID(B4483,3,5),E4483)</f>
        <v>394.0156</v>
      </c>
      <c r="B4483" t="s">
        <v>152</v>
      </c>
      <c r="C4483" t="s">
        <v>17</v>
      </c>
      <c r="D4483" t="s">
        <v>293</v>
      </c>
      <c r="E4483" t="s">
        <v>338</v>
      </c>
      <c r="F4483">
        <v>202112</v>
      </c>
      <c r="G4483">
        <v>0</v>
      </c>
      <c r="H4483">
        <v>1</v>
      </c>
      <c r="I4483">
        <v>0</v>
      </c>
      <c r="J4483">
        <v>0</v>
      </c>
      <c r="K4483">
        <v>-71041.040000000008</v>
      </c>
      <c r="L4483">
        <v>0</v>
      </c>
      <c r="M4483">
        <v>-71041.040000000008</v>
      </c>
      <c r="N4483">
        <v>0</v>
      </c>
      <c r="O4483">
        <v>0</v>
      </c>
      <c r="P4483" t="s">
        <v>107</v>
      </c>
      <c r="Q4483">
        <v>8</v>
      </c>
    </row>
    <row r="4484" spans="1:17" hidden="1" x14ac:dyDescent="0.2">
      <c r="A4484" t="str">
        <f t="shared" si="70"/>
        <v>394.0156</v>
      </c>
      <c r="B4484" t="s">
        <v>153</v>
      </c>
      <c r="C4484" t="s">
        <v>17</v>
      </c>
      <c r="D4484" t="s">
        <v>293</v>
      </c>
      <c r="E4484" t="s">
        <v>338</v>
      </c>
      <c r="F4484">
        <v>202112</v>
      </c>
      <c r="G4484">
        <v>8.7300000000000003E-2</v>
      </c>
      <c r="H4484">
        <v>0.90400000000000003</v>
      </c>
      <c r="I4484">
        <v>8.7000000000000011E-3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 t="s">
        <v>107</v>
      </c>
      <c r="Q4484">
        <v>8</v>
      </c>
    </row>
    <row r="4485" spans="1:17" hidden="1" x14ac:dyDescent="0.2">
      <c r="A4485" t="str">
        <f t="shared" si="70"/>
        <v>395.0156</v>
      </c>
      <c r="B4485" t="s">
        <v>154</v>
      </c>
      <c r="C4485" t="s">
        <v>17</v>
      </c>
      <c r="D4485" t="s">
        <v>293</v>
      </c>
      <c r="E4485" t="s">
        <v>338</v>
      </c>
      <c r="F4485">
        <v>202112</v>
      </c>
      <c r="G4485">
        <v>0</v>
      </c>
      <c r="H4485">
        <v>1</v>
      </c>
      <c r="I4485">
        <v>0</v>
      </c>
      <c r="J4485">
        <v>0</v>
      </c>
      <c r="K4485">
        <v>202040.41</v>
      </c>
      <c r="L4485">
        <v>0</v>
      </c>
      <c r="M4485">
        <v>202040.41</v>
      </c>
      <c r="N4485">
        <v>0</v>
      </c>
      <c r="O4485">
        <v>0</v>
      </c>
      <c r="P4485" t="s">
        <v>107</v>
      </c>
      <c r="Q4485">
        <v>8</v>
      </c>
    </row>
    <row r="4486" spans="1:17" hidden="1" x14ac:dyDescent="0.2">
      <c r="A4486" t="str">
        <f t="shared" si="70"/>
        <v>395.0156</v>
      </c>
      <c r="B4486" t="s">
        <v>155</v>
      </c>
      <c r="C4486" t="s">
        <v>17</v>
      </c>
      <c r="D4486" t="s">
        <v>293</v>
      </c>
      <c r="E4486" t="s">
        <v>338</v>
      </c>
      <c r="F4486">
        <v>202112</v>
      </c>
      <c r="G4486">
        <v>0</v>
      </c>
      <c r="H4486">
        <v>1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 t="s">
        <v>107</v>
      </c>
      <c r="Q4486">
        <v>8</v>
      </c>
    </row>
    <row r="4487" spans="1:17" hidden="1" x14ac:dyDescent="0.2">
      <c r="A4487" t="str">
        <f t="shared" si="70"/>
        <v>396.8156</v>
      </c>
      <c r="B4487" t="s">
        <v>235</v>
      </c>
      <c r="C4487" t="s">
        <v>17</v>
      </c>
      <c r="D4487" t="s">
        <v>293</v>
      </c>
      <c r="E4487" t="s">
        <v>338</v>
      </c>
      <c r="F4487">
        <v>202112</v>
      </c>
      <c r="G4487">
        <v>0</v>
      </c>
      <c r="H4487">
        <v>1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 t="s">
        <v>107</v>
      </c>
      <c r="Q4487">
        <v>8</v>
      </c>
    </row>
    <row r="4488" spans="1:17" hidden="1" x14ac:dyDescent="0.2">
      <c r="A4488" t="str">
        <f t="shared" si="70"/>
        <v>396.9156</v>
      </c>
      <c r="B4488" t="s">
        <v>156</v>
      </c>
      <c r="C4488" t="s">
        <v>17</v>
      </c>
      <c r="D4488" t="s">
        <v>293</v>
      </c>
      <c r="E4488" t="s">
        <v>338</v>
      </c>
      <c r="F4488">
        <v>202112</v>
      </c>
      <c r="G4488">
        <v>0</v>
      </c>
      <c r="H4488">
        <v>1</v>
      </c>
      <c r="I4488">
        <v>0</v>
      </c>
      <c r="J4488">
        <v>0</v>
      </c>
      <c r="K4488">
        <v>14448578.35</v>
      </c>
      <c r="L4488">
        <v>0</v>
      </c>
      <c r="M4488">
        <v>14448578.35</v>
      </c>
      <c r="N4488">
        <v>0</v>
      </c>
      <c r="O4488">
        <v>0</v>
      </c>
      <c r="P4488" t="s">
        <v>107</v>
      </c>
      <c r="Q4488">
        <v>8</v>
      </c>
    </row>
    <row r="4489" spans="1:17" hidden="1" x14ac:dyDescent="0.2">
      <c r="A4489" t="str">
        <f t="shared" si="70"/>
        <v>396.9156</v>
      </c>
      <c r="B4489" t="s">
        <v>157</v>
      </c>
      <c r="C4489" t="s">
        <v>17</v>
      </c>
      <c r="D4489" t="s">
        <v>293</v>
      </c>
      <c r="E4489" t="s">
        <v>338</v>
      </c>
      <c r="F4489">
        <v>202112</v>
      </c>
      <c r="G4489">
        <v>0</v>
      </c>
      <c r="H4489">
        <v>1</v>
      </c>
      <c r="I4489">
        <v>0</v>
      </c>
      <c r="J4489">
        <v>0</v>
      </c>
      <c r="K4489">
        <v>-66319.61</v>
      </c>
      <c r="L4489">
        <v>0</v>
      </c>
      <c r="M4489">
        <v>-66319.61</v>
      </c>
      <c r="N4489">
        <v>0</v>
      </c>
      <c r="O4489">
        <v>0</v>
      </c>
      <c r="P4489" t="s">
        <v>107</v>
      </c>
      <c r="Q4489">
        <v>8</v>
      </c>
    </row>
    <row r="4490" spans="1:17" hidden="1" x14ac:dyDescent="0.2">
      <c r="A4490" t="str">
        <f t="shared" si="70"/>
        <v>397.0156</v>
      </c>
      <c r="B4490" t="s">
        <v>159</v>
      </c>
      <c r="C4490" t="s">
        <v>17</v>
      </c>
      <c r="D4490" t="s">
        <v>293</v>
      </c>
      <c r="E4490" t="s">
        <v>338</v>
      </c>
      <c r="F4490">
        <v>202112</v>
      </c>
      <c r="G4490">
        <v>0</v>
      </c>
      <c r="H4490">
        <v>1</v>
      </c>
      <c r="I4490">
        <v>0</v>
      </c>
      <c r="J4490">
        <v>0</v>
      </c>
      <c r="K4490">
        <v>36116929.649999999</v>
      </c>
      <c r="L4490">
        <v>0</v>
      </c>
      <c r="M4490">
        <v>36116929.649999999</v>
      </c>
      <c r="N4490">
        <v>0</v>
      </c>
      <c r="O4490">
        <v>0</v>
      </c>
      <c r="P4490" t="s">
        <v>107</v>
      </c>
      <c r="Q4490">
        <v>8</v>
      </c>
    </row>
    <row r="4491" spans="1:17" hidden="1" x14ac:dyDescent="0.2">
      <c r="A4491" t="str">
        <f t="shared" si="70"/>
        <v>397.0156</v>
      </c>
      <c r="B4491" t="s">
        <v>161</v>
      </c>
      <c r="C4491" t="s">
        <v>17</v>
      </c>
      <c r="D4491" t="s">
        <v>293</v>
      </c>
      <c r="E4491" t="s">
        <v>338</v>
      </c>
      <c r="F4491">
        <v>202112</v>
      </c>
      <c r="G4491">
        <v>0</v>
      </c>
      <c r="H4491">
        <v>1</v>
      </c>
      <c r="I4491">
        <v>0</v>
      </c>
      <c r="J4491">
        <v>0</v>
      </c>
      <c r="K4491">
        <v>1103665.3600000001</v>
      </c>
      <c r="L4491">
        <v>0</v>
      </c>
      <c r="M4491">
        <v>1103665.3600000001</v>
      </c>
      <c r="N4491">
        <v>0</v>
      </c>
      <c r="O4491">
        <v>0</v>
      </c>
      <c r="P4491" t="s">
        <v>107</v>
      </c>
      <c r="Q4491">
        <v>8</v>
      </c>
    </row>
    <row r="4492" spans="1:17" hidden="1" x14ac:dyDescent="0.2">
      <c r="A4492" t="str">
        <f t="shared" si="70"/>
        <v>397.0156</v>
      </c>
      <c r="B4492" t="s">
        <v>163</v>
      </c>
      <c r="C4492" t="s">
        <v>17</v>
      </c>
      <c r="D4492" t="s">
        <v>293</v>
      </c>
      <c r="E4492" t="s">
        <v>338</v>
      </c>
      <c r="F4492">
        <v>202112</v>
      </c>
      <c r="G4492">
        <v>0</v>
      </c>
      <c r="H4492">
        <v>1</v>
      </c>
      <c r="I4492">
        <v>0</v>
      </c>
      <c r="J4492">
        <v>0</v>
      </c>
      <c r="K4492">
        <v>-297.70999999999998</v>
      </c>
      <c r="L4492">
        <v>0</v>
      </c>
      <c r="M4492">
        <v>-297.70999999999998</v>
      </c>
      <c r="N4492">
        <v>0</v>
      </c>
      <c r="O4492">
        <v>0</v>
      </c>
      <c r="P4492" t="s">
        <v>107</v>
      </c>
      <c r="Q4492">
        <v>8</v>
      </c>
    </row>
    <row r="4493" spans="1:17" hidden="1" x14ac:dyDescent="0.2">
      <c r="A4493" t="str">
        <f t="shared" si="70"/>
        <v>397.0156</v>
      </c>
      <c r="B4493" t="s">
        <v>164</v>
      </c>
      <c r="C4493" t="s">
        <v>17</v>
      </c>
      <c r="D4493" t="s">
        <v>293</v>
      </c>
      <c r="E4493" t="s">
        <v>338</v>
      </c>
      <c r="F4493">
        <v>202112</v>
      </c>
      <c r="G4493">
        <v>8.7300000000000003E-2</v>
      </c>
      <c r="H4493">
        <v>0.90400000000000003</v>
      </c>
      <c r="I4493">
        <v>8.7000000000000011E-3</v>
      </c>
      <c r="J4493">
        <v>0</v>
      </c>
      <c r="K4493">
        <v>7561700.3399999999</v>
      </c>
      <c r="L4493">
        <v>660136.44000000006</v>
      </c>
      <c r="M4493">
        <v>6835777.0999999996</v>
      </c>
      <c r="N4493">
        <v>65786.8</v>
      </c>
      <c r="O4493">
        <v>0</v>
      </c>
      <c r="P4493" t="s">
        <v>107</v>
      </c>
      <c r="Q4493">
        <v>8</v>
      </c>
    </row>
    <row r="4494" spans="1:17" hidden="1" x14ac:dyDescent="0.2">
      <c r="A4494" t="str">
        <f t="shared" si="70"/>
        <v>397.1156</v>
      </c>
      <c r="B4494" t="s">
        <v>165</v>
      </c>
      <c r="C4494" t="s">
        <v>17</v>
      </c>
      <c r="D4494" t="s">
        <v>293</v>
      </c>
      <c r="E4494" t="s">
        <v>338</v>
      </c>
      <c r="F4494">
        <v>202112</v>
      </c>
      <c r="G4494">
        <v>0</v>
      </c>
      <c r="H4494">
        <v>1</v>
      </c>
      <c r="I4494">
        <v>0</v>
      </c>
      <c r="J4494">
        <v>0</v>
      </c>
      <c r="K4494">
        <v>26053.83</v>
      </c>
      <c r="L4494">
        <v>0</v>
      </c>
      <c r="M4494">
        <v>26053.83</v>
      </c>
      <c r="N4494">
        <v>0</v>
      </c>
      <c r="O4494">
        <v>0</v>
      </c>
      <c r="P4494" t="s">
        <v>107</v>
      </c>
      <c r="Q4494">
        <v>8</v>
      </c>
    </row>
    <row r="4495" spans="1:17" hidden="1" x14ac:dyDescent="0.2">
      <c r="A4495" t="str">
        <f t="shared" si="70"/>
        <v>398.0156</v>
      </c>
      <c r="B4495" t="s">
        <v>167</v>
      </c>
      <c r="C4495" t="s">
        <v>17</v>
      </c>
      <c r="D4495" t="s">
        <v>293</v>
      </c>
      <c r="E4495" t="s">
        <v>338</v>
      </c>
      <c r="F4495">
        <v>202112</v>
      </c>
      <c r="G4495">
        <v>0</v>
      </c>
      <c r="H4495">
        <v>1</v>
      </c>
      <c r="I4495">
        <v>0</v>
      </c>
      <c r="J4495">
        <v>0</v>
      </c>
      <c r="K4495">
        <v>2704177.4</v>
      </c>
      <c r="L4495">
        <v>0</v>
      </c>
      <c r="M4495">
        <v>2704177.4</v>
      </c>
      <c r="N4495">
        <v>0</v>
      </c>
      <c r="O4495">
        <v>0</v>
      </c>
      <c r="P4495" t="s">
        <v>107</v>
      </c>
      <c r="Q4495">
        <v>8</v>
      </c>
    </row>
    <row r="4496" spans="1:17" hidden="1" x14ac:dyDescent="0.2">
      <c r="A4496" t="str">
        <f t="shared" si="70"/>
        <v>398.0156</v>
      </c>
      <c r="B4496" t="s">
        <v>231</v>
      </c>
      <c r="C4496" t="s">
        <v>17</v>
      </c>
      <c r="D4496" t="s">
        <v>293</v>
      </c>
      <c r="E4496" t="s">
        <v>338</v>
      </c>
      <c r="F4496">
        <v>202112</v>
      </c>
      <c r="G4496">
        <v>0</v>
      </c>
      <c r="H4496">
        <v>1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 t="s">
        <v>107</v>
      </c>
      <c r="Q4496">
        <v>8</v>
      </c>
    </row>
    <row r="4497" spans="1:17" hidden="1" x14ac:dyDescent="0.2">
      <c r="A4497" t="str">
        <f t="shared" si="70"/>
        <v>398.0156</v>
      </c>
      <c r="B4497" t="s">
        <v>168</v>
      </c>
      <c r="C4497" t="s">
        <v>17</v>
      </c>
      <c r="D4497" t="s">
        <v>293</v>
      </c>
      <c r="E4497" t="s">
        <v>338</v>
      </c>
      <c r="F4497">
        <v>202112</v>
      </c>
      <c r="G4497">
        <v>0</v>
      </c>
      <c r="H4497">
        <v>1</v>
      </c>
      <c r="I4497">
        <v>0</v>
      </c>
      <c r="J4497">
        <v>0</v>
      </c>
      <c r="K4497">
        <v>-2184.71</v>
      </c>
      <c r="L4497">
        <v>0</v>
      </c>
      <c r="M4497">
        <v>-2184.71</v>
      </c>
      <c r="N4497">
        <v>0</v>
      </c>
      <c r="O4497">
        <v>0</v>
      </c>
      <c r="P4497" t="s">
        <v>107</v>
      </c>
      <c r="Q4497">
        <v>8</v>
      </c>
    </row>
    <row r="4498" spans="1:17" hidden="1" x14ac:dyDescent="0.2">
      <c r="A4498" t="str">
        <f t="shared" si="70"/>
        <v>301.0156</v>
      </c>
      <c r="B4498" t="s">
        <v>311</v>
      </c>
      <c r="C4498" t="s">
        <v>170</v>
      </c>
      <c r="D4498" t="s">
        <v>293</v>
      </c>
      <c r="E4498" t="s">
        <v>338</v>
      </c>
      <c r="F4498">
        <v>202112</v>
      </c>
      <c r="G4498">
        <v>0</v>
      </c>
      <c r="H4498">
        <v>1</v>
      </c>
      <c r="I4498">
        <v>0</v>
      </c>
      <c r="J4498">
        <v>0</v>
      </c>
      <c r="K4498">
        <v>176</v>
      </c>
      <c r="L4498">
        <v>0</v>
      </c>
      <c r="M4498">
        <v>176</v>
      </c>
      <c r="N4498">
        <v>0</v>
      </c>
      <c r="O4498">
        <v>0</v>
      </c>
      <c r="P4498" t="s">
        <v>171</v>
      </c>
      <c r="Q4498">
        <v>10</v>
      </c>
    </row>
    <row r="4499" spans="1:17" hidden="1" x14ac:dyDescent="0.2">
      <c r="A4499" t="str">
        <f t="shared" si="70"/>
        <v>302.0156</v>
      </c>
      <c r="B4499" t="s">
        <v>312</v>
      </c>
      <c r="C4499" t="s">
        <v>170</v>
      </c>
      <c r="D4499" t="s">
        <v>293</v>
      </c>
      <c r="E4499" t="s">
        <v>338</v>
      </c>
      <c r="F4499">
        <v>202112</v>
      </c>
      <c r="G4499">
        <v>0</v>
      </c>
      <c r="H4499">
        <v>1</v>
      </c>
      <c r="I4499">
        <v>0</v>
      </c>
      <c r="J4499">
        <v>0</v>
      </c>
      <c r="K4499">
        <v>214140</v>
      </c>
      <c r="L4499">
        <v>0</v>
      </c>
      <c r="M4499">
        <v>214140</v>
      </c>
      <c r="N4499">
        <v>0</v>
      </c>
      <c r="O4499">
        <v>0</v>
      </c>
      <c r="P4499" t="s">
        <v>171</v>
      </c>
      <c r="Q4499">
        <v>10</v>
      </c>
    </row>
    <row r="4500" spans="1:17" hidden="1" x14ac:dyDescent="0.2">
      <c r="A4500" t="str">
        <f t="shared" si="70"/>
        <v>303.0156</v>
      </c>
      <c r="B4500" t="s">
        <v>169</v>
      </c>
      <c r="C4500" t="s">
        <v>170</v>
      </c>
      <c r="D4500" t="s">
        <v>293</v>
      </c>
      <c r="E4500" t="s">
        <v>338</v>
      </c>
      <c r="F4500">
        <v>202112</v>
      </c>
      <c r="G4500">
        <v>0</v>
      </c>
      <c r="H4500">
        <v>1</v>
      </c>
      <c r="I4500">
        <v>0</v>
      </c>
      <c r="J4500">
        <v>0</v>
      </c>
      <c r="K4500">
        <v>13892285.73</v>
      </c>
      <c r="L4500">
        <v>0</v>
      </c>
      <c r="M4500">
        <v>13892285.73</v>
      </c>
      <c r="N4500">
        <v>0</v>
      </c>
      <c r="O4500">
        <v>0</v>
      </c>
      <c r="P4500" t="s">
        <v>171</v>
      </c>
      <c r="Q4500">
        <v>10</v>
      </c>
    </row>
    <row r="4501" spans="1:17" hidden="1" x14ac:dyDescent="0.2">
      <c r="A4501" t="str">
        <f t="shared" si="70"/>
        <v>362.0156</v>
      </c>
      <c r="B4501" t="s">
        <v>183</v>
      </c>
      <c r="C4501" t="s">
        <v>170</v>
      </c>
      <c r="D4501" t="s">
        <v>293</v>
      </c>
      <c r="E4501" t="s">
        <v>338</v>
      </c>
      <c r="F4501">
        <v>202112</v>
      </c>
      <c r="G4501">
        <v>0.1096</v>
      </c>
      <c r="H4501">
        <v>0.76270000000000004</v>
      </c>
      <c r="I4501">
        <v>0.12240000000000001</v>
      </c>
      <c r="J4501">
        <v>5.3E-3</v>
      </c>
      <c r="K4501">
        <v>0</v>
      </c>
      <c r="L4501">
        <v>0</v>
      </c>
      <c r="M4501">
        <v>0</v>
      </c>
      <c r="N4501">
        <v>0</v>
      </c>
      <c r="O4501">
        <v>0</v>
      </c>
      <c r="P4501" t="s">
        <v>181</v>
      </c>
      <c r="Q4501">
        <v>15</v>
      </c>
    </row>
    <row r="4502" spans="1:17" hidden="1" x14ac:dyDescent="0.2">
      <c r="A4502" t="str">
        <f t="shared" si="70"/>
        <v>374.0156</v>
      </c>
      <c r="B4502" t="s">
        <v>189</v>
      </c>
      <c r="C4502" t="s">
        <v>170</v>
      </c>
      <c r="D4502" t="s">
        <v>293</v>
      </c>
      <c r="E4502" t="s">
        <v>338</v>
      </c>
      <c r="F4502">
        <v>202112</v>
      </c>
      <c r="G4502">
        <v>0</v>
      </c>
      <c r="H4502">
        <v>1</v>
      </c>
      <c r="I4502">
        <v>0</v>
      </c>
      <c r="J4502">
        <v>0</v>
      </c>
      <c r="K4502">
        <v>800949.21</v>
      </c>
      <c r="L4502">
        <v>0</v>
      </c>
      <c r="M4502">
        <v>800949.21</v>
      </c>
      <c r="N4502">
        <v>0</v>
      </c>
      <c r="O4502">
        <v>0</v>
      </c>
      <c r="P4502" t="s">
        <v>190</v>
      </c>
      <c r="Q4502">
        <v>18</v>
      </c>
    </row>
    <row r="4503" spans="1:17" hidden="1" x14ac:dyDescent="0.2">
      <c r="A4503" t="str">
        <f t="shared" si="70"/>
        <v>374.0156</v>
      </c>
      <c r="B4503" t="s">
        <v>191</v>
      </c>
      <c r="C4503" t="s">
        <v>170</v>
      </c>
      <c r="D4503" t="s">
        <v>293</v>
      </c>
      <c r="E4503" t="s">
        <v>338</v>
      </c>
      <c r="F4503">
        <v>202112</v>
      </c>
      <c r="G4503">
        <v>0</v>
      </c>
      <c r="H4503">
        <v>1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 t="s">
        <v>190</v>
      </c>
      <c r="Q4503">
        <v>18</v>
      </c>
    </row>
    <row r="4504" spans="1:17" hidden="1" x14ac:dyDescent="0.2">
      <c r="A4504" t="str">
        <f t="shared" si="70"/>
        <v>374.1156</v>
      </c>
      <c r="B4504" t="s">
        <v>192</v>
      </c>
      <c r="C4504" t="s">
        <v>170</v>
      </c>
      <c r="D4504" t="s">
        <v>293</v>
      </c>
      <c r="E4504" t="s">
        <v>338</v>
      </c>
      <c r="F4504">
        <v>202112</v>
      </c>
      <c r="G4504">
        <v>0</v>
      </c>
      <c r="H4504">
        <v>1</v>
      </c>
      <c r="I4504">
        <v>0</v>
      </c>
      <c r="J4504">
        <v>0</v>
      </c>
      <c r="K4504">
        <v>3210509.58</v>
      </c>
      <c r="L4504">
        <v>0</v>
      </c>
      <c r="M4504">
        <v>3210509.58</v>
      </c>
      <c r="N4504">
        <v>0</v>
      </c>
      <c r="O4504">
        <v>0</v>
      </c>
      <c r="P4504" t="s">
        <v>190</v>
      </c>
      <c r="Q4504">
        <v>18</v>
      </c>
    </row>
    <row r="4505" spans="1:17" hidden="1" x14ac:dyDescent="0.2">
      <c r="A4505" t="str">
        <f t="shared" si="70"/>
        <v>374.1156</v>
      </c>
      <c r="B4505" t="s">
        <v>193</v>
      </c>
      <c r="C4505" t="s">
        <v>170</v>
      </c>
      <c r="D4505" t="s">
        <v>293</v>
      </c>
      <c r="E4505" t="s">
        <v>338</v>
      </c>
      <c r="F4505">
        <v>202112</v>
      </c>
      <c r="G4505">
        <v>0</v>
      </c>
      <c r="H4505">
        <v>1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 t="s">
        <v>190</v>
      </c>
      <c r="Q4505">
        <v>18</v>
      </c>
    </row>
    <row r="4506" spans="1:17" hidden="1" x14ac:dyDescent="0.2">
      <c r="A4506" t="str">
        <f t="shared" si="70"/>
        <v>375.0156</v>
      </c>
      <c r="B4506" t="s">
        <v>194</v>
      </c>
      <c r="C4506" t="s">
        <v>170</v>
      </c>
      <c r="D4506" t="s">
        <v>293</v>
      </c>
      <c r="E4506" t="s">
        <v>338</v>
      </c>
      <c r="F4506">
        <v>202112</v>
      </c>
      <c r="G4506">
        <v>0</v>
      </c>
      <c r="H4506">
        <v>1</v>
      </c>
      <c r="I4506">
        <v>0</v>
      </c>
      <c r="J4506">
        <v>0</v>
      </c>
      <c r="K4506">
        <v>945817.09</v>
      </c>
      <c r="L4506">
        <v>0</v>
      </c>
      <c r="M4506">
        <v>945817.09</v>
      </c>
      <c r="N4506">
        <v>0</v>
      </c>
      <c r="O4506">
        <v>0</v>
      </c>
      <c r="P4506" t="s">
        <v>190</v>
      </c>
      <c r="Q4506">
        <v>18</v>
      </c>
    </row>
    <row r="4507" spans="1:17" hidden="1" x14ac:dyDescent="0.2">
      <c r="A4507" t="str">
        <f t="shared" si="70"/>
        <v>376.0156</v>
      </c>
      <c r="B4507" t="s">
        <v>196</v>
      </c>
      <c r="C4507" t="s">
        <v>170</v>
      </c>
      <c r="D4507" t="s">
        <v>293</v>
      </c>
      <c r="E4507" t="s">
        <v>338</v>
      </c>
      <c r="F4507">
        <v>202112</v>
      </c>
      <c r="G4507">
        <v>0</v>
      </c>
      <c r="H4507">
        <v>1</v>
      </c>
      <c r="I4507">
        <v>0</v>
      </c>
      <c r="J4507">
        <v>0</v>
      </c>
      <c r="K4507">
        <v>700846232.5</v>
      </c>
      <c r="L4507">
        <v>0</v>
      </c>
      <c r="M4507">
        <v>700846232.5</v>
      </c>
      <c r="N4507">
        <v>0</v>
      </c>
      <c r="O4507">
        <v>0</v>
      </c>
      <c r="P4507" t="s">
        <v>190</v>
      </c>
      <c r="Q4507">
        <v>18</v>
      </c>
    </row>
    <row r="4508" spans="1:17" hidden="1" x14ac:dyDescent="0.2">
      <c r="A4508" t="str">
        <f t="shared" si="70"/>
        <v>378.0156</v>
      </c>
      <c r="B4508" t="s">
        <v>198</v>
      </c>
      <c r="C4508" t="s">
        <v>170</v>
      </c>
      <c r="D4508" t="s">
        <v>293</v>
      </c>
      <c r="E4508" t="s">
        <v>338</v>
      </c>
      <c r="F4508">
        <v>202112</v>
      </c>
      <c r="G4508">
        <v>0</v>
      </c>
      <c r="H4508">
        <v>1</v>
      </c>
      <c r="I4508">
        <v>0</v>
      </c>
      <c r="J4508">
        <v>0</v>
      </c>
      <c r="K4508">
        <v>35995463.200000003</v>
      </c>
      <c r="L4508">
        <v>0</v>
      </c>
      <c r="M4508">
        <v>35995463.200000003</v>
      </c>
      <c r="N4508">
        <v>0</v>
      </c>
      <c r="O4508">
        <v>0</v>
      </c>
      <c r="P4508" t="s">
        <v>190</v>
      </c>
      <c r="Q4508">
        <v>18</v>
      </c>
    </row>
    <row r="4509" spans="1:17" hidden="1" x14ac:dyDescent="0.2">
      <c r="A4509" t="str">
        <f t="shared" si="70"/>
        <v>379.0156</v>
      </c>
      <c r="B4509" t="s">
        <v>199</v>
      </c>
      <c r="C4509" t="s">
        <v>170</v>
      </c>
      <c r="D4509" t="s">
        <v>293</v>
      </c>
      <c r="E4509" t="s">
        <v>338</v>
      </c>
      <c r="F4509">
        <v>202112</v>
      </c>
      <c r="G4509">
        <v>0</v>
      </c>
      <c r="H4509">
        <v>1</v>
      </c>
      <c r="I4509">
        <v>0</v>
      </c>
      <c r="J4509">
        <v>0</v>
      </c>
      <c r="K4509">
        <v>27742842.809999999</v>
      </c>
      <c r="L4509">
        <v>0</v>
      </c>
      <c r="M4509">
        <v>27742842.809999999</v>
      </c>
      <c r="N4509">
        <v>0</v>
      </c>
      <c r="O4509">
        <v>0</v>
      </c>
      <c r="P4509" t="s">
        <v>190</v>
      </c>
      <c r="Q4509">
        <v>18</v>
      </c>
    </row>
    <row r="4510" spans="1:17" hidden="1" x14ac:dyDescent="0.2">
      <c r="A4510" t="str">
        <f t="shared" si="70"/>
        <v>379.1156</v>
      </c>
      <c r="B4510" t="s">
        <v>201</v>
      </c>
      <c r="C4510" t="s">
        <v>170</v>
      </c>
      <c r="D4510" t="s">
        <v>293</v>
      </c>
      <c r="E4510" t="s">
        <v>338</v>
      </c>
      <c r="F4510">
        <v>202112</v>
      </c>
      <c r="G4510">
        <v>0</v>
      </c>
      <c r="H4510">
        <v>1</v>
      </c>
      <c r="I4510">
        <v>0</v>
      </c>
      <c r="J4510">
        <v>0</v>
      </c>
      <c r="K4510">
        <v>351523</v>
      </c>
      <c r="L4510">
        <v>0</v>
      </c>
      <c r="M4510">
        <v>351523</v>
      </c>
      <c r="N4510">
        <v>0</v>
      </c>
      <c r="O4510">
        <v>0</v>
      </c>
      <c r="P4510" t="s">
        <v>190</v>
      </c>
      <c r="Q4510">
        <v>18</v>
      </c>
    </row>
    <row r="4511" spans="1:17" hidden="1" x14ac:dyDescent="0.2">
      <c r="A4511" t="str">
        <f t="shared" si="70"/>
        <v>380.0156</v>
      </c>
      <c r="B4511" t="s">
        <v>313</v>
      </c>
      <c r="C4511" t="s">
        <v>170</v>
      </c>
      <c r="D4511" t="s">
        <v>293</v>
      </c>
      <c r="E4511" t="s">
        <v>338</v>
      </c>
      <c r="F4511">
        <v>202112</v>
      </c>
      <c r="G4511">
        <v>0</v>
      </c>
      <c r="H4511">
        <v>1</v>
      </c>
      <c r="I4511">
        <v>0</v>
      </c>
      <c r="J4511">
        <v>0</v>
      </c>
      <c r="K4511">
        <v>366042936.01999998</v>
      </c>
      <c r="L4511">
        <v>0</v>
      </c>
      <c r="M4511">
        <v>366042936.01999998</v>
      </c>
      <c r="N4511">
        <v>0</v>
      </c>
      <c r="O4511">
        <v>0</v>
      </c>
      <c r="P4511" t="s">
        <v>190</v>
      </c>
      <c r="Q4511">
        <v>18</v>
      </c>
    </row>
    <row r="4512" spans="1:17" hidden="1" x14ac:dyDescent="0.2">
      <c r="A4512" t="str">
        <f t="shared" si="70"/>
        <v>381.0156</v>
      </c>
      <c r="B4512" t="s">
        <v>202</v>
      </c>
      <c r="C4512" t="s">
        <v>170</v>
      </c>
      <c r="D4512" t="s">
        <v>293</v>
      </c>
      <c r="E4512" t="s">
        <v>338</v>
      </c>
      <c r="F4512">
        <v>202112</v>
      </c>
      <c r="G4512">
        <v>8.4100000000000008E-2</v>
      </c>
      <c r="H4512">
        <v>0.77690000000000003</v>
      </c>
      <c r="I4512">
        <v>0.1331</v>
      </c>
      <c r="J4512">
        <v>5.8999999999999999E-3</v>
      </c>
      <c r="K4512">
        <v>1534836.24</v>
      </c>
      <c r="L4512">
        <v>129079.73</v>
      </c>
      <c r="M4512">
        <v>1192414.28</v>
      </c>
      <c r="N4512">
        <v>204286.7</v>
      </c>
      <c r="O4512">
        <v>9055.5300000000007</v>
      </c>
      <c r="P4512" t="s">
        <v>190</v>
      </c>
      <c r="Q4512">
        <v>18</v>
      </c>
    </row>
    <row r="4513" spans="1:17" hidden="1" x14ac:dyDescent="0.2">
      <c r="A4513" t="str">
        <f t="shared" si="70"/>
        <v>383.0156</v>
      </c>
      <c r="B4513" t="s">
        <v>204</v>
      </c>
      <c r="C4513" t="s">
        <v>170</v>
      </c>
      <c r="D4513" t="s">
        <v>293</v>
      </c>
      <c r="E4513" t="s">
        <v>338</v>
      </c>
      <c r="F4513">
        <v>202112</v>
      </c>
      <c r="G4513">
        <v>8.4100000000000008E-2</v>
      </c>
      <c r="H4513">
        <v>0.77690000000000003</v>
      </c>
      <c r="I4513">
        <v>0.1331</v>
      </c>
      <c r="J4513">
        <v>5.8999999999999999E-3</v>
      </c>
      <c r="K4513">
        <v>0</v>
      </c>
      <c r="L4513">
        <v>0</v>
      </c>
      <c r="M4513">
        <v>0</v>
      </c>
      <c r="N4513">
        <v>0</v>
      </c>
      <c r="O4513">
        <v>0</v>
      </c>
      <c r="P4513" t="s">
        <v>190</v>
      </c>
      <c r="Q4513">
        <v>18</v>
      </c>
    </row>
    <row r="4514" spans="1:17" hidden="1" x14ac:dyDescent="0.2">
      <c r="A4514" t="str">
        <f t="shared" si="70"/>
        <v>385.0156</v>
      </c>
      <c r="B4514" t="s">
        <v>205</v>
      </c>
      <c r="C4514" t="s">
        <v>170</v>
      </c>
      <c r="D4514" t="s">
        <v>293</v>
      </c>
      <c r="E4514" t="s">
        <v>338</v>
      </c>
      <c r="F4514">
        <v>202112</v>
      </c>
      <c r="G4514">
        <v>0</v>
      </c>
      <c r="H4514">
        <v>1</v>
      </c>
      <c r="I4514">
        <v>0</v>
      </c>
      <c r="J4514">
        <v>0</v>
      </c>
      <c r="K4514">
        <v>4669262.62</v>
      </c>
      <c r="L4514">
        <v>0</v>
      </c>
      <c r="M4514">
        <v>4669262.62</v>
      </c>
      <c r="N4514">
        <v>0</v>
      </c>
      <c r="O4514">
        <v>0</v>
      </c>
      <c r="P4514" t="s">
        <v>190</v>
      </c>
      <c r="Q4514">
        <v>18</v>
      </c>
    </row>
    <row r="4515" spans="1:17" hidden="1" x14ac:dyDescent="0.2">
      <c r="A4515" t="str">
        <f t="shared" si="70"/>
        <v>389.0156</v>
      </c>
      <c r="B4515" t="s">
        <v>206</v>
      </c>
      <c r="C4515" t="s">
        <v>170</v>
      </c>
      <c r="D4515" t="s">
        <v>293</v>
      </c>
      <c r="E4515" t="s">
        <v>338</v>
      </c>
      <c r="F4515">
        <v>202112</v>
      </c>
      <c r="G4515">
        <v>0</v>
      </c>
      <c r="H4515">
        <v>1</v>
      </c>
      <c r="I4515">
        <v>0</v>
      </c>
      <c r="J4515">
        <v>0</v>
      </c>
      <c r="K4515">
        <v>4037749.61</v>
      </c>
      <c r="L4515">
        <v>0</v>
      </c>
      <c r="M4515">
        <v>4037749.61</v>
      </c>
      <c r="N4515">
        <v>0</v>
      </c>
      <c r="O4515">
        <v>0</v>
      </c>
      <c r="P4515" t="s">
        <v>207</v>
      </c>
      <c r="Q4515">
        <v>19</v>
      </c>
    </row>
    <row r="4516" spans="1:17" hidden="1" x14ac:dyDescent="0.2">
      <c r="A4516" t="str">
        <f t="shared" si="70"/>
        <v>389.1156</v>
      </c>
      <c r="B4516" t="s">
        <v>314</v>
      </c>
      <c r="C4516" t="s">
        <v>170</v>
      </c>
      <c r="D4516" t="s">
        <v>293</v>
      </c>
      <c r="E4516" t="s">
        <v>338</v>
      </c>
      <c r="F4516">
        <v>202112</v>
      </c>
      <c r="G4516">
        <v>0</v>
      </c>
      <c r="H4516">
        <v>1</v>
      </c>
      <c r="I4516">
        <v>0</v>
      </c>
      <c r="J4516">
        <v>0</v>
      </c>
      <c r="K4516">
        <v>3063</v>
      </c>
      <c r="L4516">
        <v>0</v>
      </c>
      <c r="M4516">
        <v>3063</v>
      </c>
      <c r="N4516">
        <v>0</v>
      </c>
      <c r="O4516">
        <v>0</v>
      </c>
      <c r="P4516" t="s">
        <v>207</v>
      </c>
      <c r="Q4516">
        <v>19</v>
      </c>
    </row>
    <row r="4517" spans="1:17" hidden="1" x14ac:dyDescent="0.2">
      <c r="A4517" t="str">
        <f t="shared" si="70"/>
        <v>390.0156</v>
      </c>
      <c r="B4517" t="s">
        <v>208</v>
      </c>
      <c r="C4517" t="s">
        <v>170</v>
      </c>
      <c r="D4517" t="s">
        <v>293</v>
      </c>
      <c r="E4517" t="s">
        <v>338</v>
      </c>
      <c r="F4517">
        <v>202112</v>
      </c>
      <c r="G4517">
        <v>0</v>
      </c>
      <c r="H4517">
        <v>1</v>
      </c>
      <c r="I4517">
        <v>0</v>
      </c>
      <c r="J4517">
        <v>0</v>
      </c>
      <c r="K4517">
        <v>70695166.120000005</v>
      </c>
      <c r="L4517">
        <v>0</v>
      </c>
      <c r="M4517">
        <v>70695166.120000005</v>
      </c>
      <c r="N4517">
        <v>0</v>
      </c>
      <c r="O4517">
        <v>0</v>
      </c>
      <c r="P4517" t="s">
        <v>207</v>
      </c>
      <c r="Q4517">
        <v>19</v>
      </c>
    </row>
    <row r="4518" spans="1:17" hidden="1" x14ac:dyDescent="0.2">
      <c r="A4518" t="str">
        <f t="shared" si="70"/>
        <v>390.1156</v>
      </c>
      <c r="B4518" t="s">
        <v>209</v>
      </c>
      <c r="C4518" t="s">
        <v>170</v>
      </c>
      <c r="D4518" t="s">
        <v>293</v>
      </c>
      <c r="E4518" t="s">
        <v>338</v>
      </c>
      <c r="F4518">
        <v>202112</v>
      </c>
      <c r="G4518">
        <v>0</v>
      </c>
      <c r="H4518">
        <v>1</v>
      </c>
      <c r="I4518">
        <v>0</v>
      </c>
      <c r="J4518">
        <v>0</v>
      </c>
      <c r="K4518">
        <v>1081213.3400000001</v>
      </c>
      <c r="L4518">
        <v>0</v>
      </c>
      <c r="M4518">
        <v>1081213.3400000001</v>
      </c>
      <c r="N4518">
        <v>0</v>
      </c>
      <c r="O4518">
        <v>0</v>
      </c>
      <c r="P4518" t="s">
        <v>207</v>
      </c>
      <c r="Q4518">
        <v>19</v>
      </c>
    </row>
    <row r="4519" spans="1:17" hidden="1" x14ac:dyDescent="0.2">
      <c r="A4519" t="str">
        <f t="shared" si="70"/>
        <v>390.1156</v>
      </c>
      <c r="B4519" t="s">
        <v>315</v>
      </c>
      <c r="C4519" t="s">
        <v>170</v>
      </c>
      <c r="D4519" t="s">
        <v>293</v>
      </c>
      <c r="E4519" t="s">
        <v>338</v>
      </c>
      <c r="F4519">
        <v>202112</v>
      </c>
      <c r="G4519">
        <v>0</v>
      </c>
      <c r="H4519">
        <v>1</v>
      </c>
      <c r="I4519">
        <v>0</v>
      </c>
      <c r="J4519">
        <v>0</v>
      </c>
      <c r="K4519">
        <v>880593.33000000007</v>
      </c>
      <c r="L4519">
        <v>0</v>
      </c>
      <c r="M4519">
        <v>880593.33000000007</v>
      </c>
      <c r="N4519">
        <v>0</v>
      </c>
      <c r="O4519">
        <v>0</v>
      </c>
      <c r="P4519" t="s">
        <v>207</v>
      </c>
      <c r="Q4519">
        <v>19</v>
      </c>
    </row>
    <row r="4520" spans="1:17" hidden="1" x14ac:dyDescent="0.2">
      <c r="A4520" t="str">
        <f t="shared" si="70"/>
        <v>391.0156</v>
      </c>
      <c r="B4520" t="s">
        <v>210</v>
      </c>
      <c r="C4520" t="s">
        <v>170</v>
      </c>
      <c r="D4520" t="s">
        <v>293</v>
      </c>
      <c r="E4520" t="s">
        <v>338</v>
      </c>
      <c r="F4520">
        <v>202112</v>
      </c>
      <c r="G4520">
        <v>0</v>
      </c>
      <c r="H4520">
        <v>1</v>
      </c>
      <c r="I4520">
        <v>0</v>
      </c>
      <c r="J4520">
        <v>0</v>
      </c>
      <c r="K4520">
        <v>356563.05</v>
      </c>
      <c r="L4520">
        <v>0</v>
      </c>
      <c r="M4520">
        <v>356563.05</v>
      </c>
      <c r="N4520">
        <v>0</v>
      </c>
      <c r="O4520">
        <v>0</v>
      </c>
      <c r="P4520" t="s">
        <v>207</v>
      </c>
      <c r="Q4520">
        <v>19</v>
      </c>
    </row>
    <row r="4521" spans="1:17" hidden="1" x14ac:dyDescent="0.2">
      <c r="A4521" t="str">
        <f t="shared" si="70"/>
        <v>391.0156</v>
      </c>
      <c r="B4521" t="s">
        <v>316</v>
      </c>
      <c r="C4521" t="s">
        <v>170</v>
      </c>
      <c r="D4521" t="s">
        <v>293</v>
      </c>
      <c r="E4521" t="s">
        <v>338</v>
      </c>
      <c r="F4521">
        <v>202112</v>
      </c>
      <c r="G4521">
        <v>0</v>
      </c>
      <c r="H4521">
        <v>1</v>
      </c>
      <c r="I4521">
        <v>0</v>
      </c>
      <c r="J4521">
        <v>0</v>
      </c>
      <c r="K4521">
        <v>75034.880000000005</v>
      </c>
      <c r="L4521">
        <v>0</v>
      </c>
      <c r="M4521">
        <v>75034.880000000005</v>
      </c>
      <c r="N4521">
        <v>0</v>
      </c>
      <c r="O4521">
        <v>0</v>
      </c>
      <c r="P4521" t="s">
        <v>207</v>
      </c>
      <c r="Q4521">
        <v>19</v>
      </c>
    </row>
    <row r="4522" spans="1:17" hidden="1" x14ac:dyDescent="0.2">
      <c r="A4522" t="str">
        <f t="shared" si="70"/>
        <v>391.1156</v>
      </c>
      <c r="B4522" t="s">
        <v>211</v>
      </c>
      <c r="C4522" t="s">
        <v>170</v>
      </c>
      <c r="D4522" t="s">
        <v>293</v>
      </c>
      <c r="E4522" t="s">
        <v>338</v>
      </c>
      <c r="F4522">
        <v>202112</v>
      </c>
      <c r="G4522">
        <v>0</v>
      </c>
      <c r="H4522">
        <v>1</v>
      </c>
      <c r="I4522">
        <v>0</v>
      </c>
      <c r="J4522">
        <v>0</v>
      </c>
      <c r="K4522">
        <v>1616826.8399999999</v>
      </c>
      <c r="L4522">
        <v>0</v>
      </c>
      <c r="M4522">
        <v>1616826.8399999999</v>
      </c>
      <c r="N4522">
        <v>0</v>
      </c>
      <c r="O4522">
        <v>0</v>
      </c>
      <c r="P4522" t="s">
        <v>207</v>
      </c>
      <c r="Q4522">
        <v>19</v>
      </c>
    </row>
    <row r="4523" spans="1:17" hidden="1" x14ac:dyDescent="0.2">
      <c r="A4523" t="str">
        <f t="shared" si="70"/>
        <v>391.1156</v>
      </c>
      <c r="B4523" t="s">
        <v>213</v>
      </c>
      <c r="C4523" t="s">
        <v>170</v>
      </c>
      <c r="D4523" t="s">
        <v>293</v>
      </c>
      <c r="E4523" t="s">
        <v>338</v>
      </c>
      <c r="F4523">
        <v>202112</v>
      </c>
      <c r="G4523">
        <v>0</v>
      </c>
      <c r="H4523">
        <v>1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 t="s">
        <v>207</v>
      </c>
      <c r="Q4523">
        <v>19</v>
      </c>
    </row>
    <row r="4524" spans="1:17" hidden="1" x14ac:dyDescent="0.2">
      <c r="A4524" t="str">
        <f t="shared" si="70"/>
        <v>391.1156</v>
      </c>
      <c r="B4524" t="s">
        <v>214</v>
      </c>
      <c r="C4524" t="s">
        <v>170</v>
      </c>
      <c r="D4524" t="s">
        <v>293</v>
      </c>
      <c r="E4524" t="s">
        <v>338</v>
      </c>
      <c r="F4524">
        <v>202112</v>
      </c>
      <c r="G4524">
        <v>0</v>
      </c>
      <c r="H4524">
        <v>1</v>
      </c>
      <c r="I4524">
        <v>0</v>
      </c>
      <c r="J4524">
        <v>0</v>
      </c>
      <c r="K4524">
        <v>5301.35</v>
      </c>
      <c r="L4524">
        <v>0</v>
      </c>
      <c r="M4524">
        <v>5301.35</v>
      </c>
      <c r="N4524">
        <v>0</v>
      </c>
      <c r="O4524">
        <v>0</v>
      </c>
      <c r="P4524" t="s">
        <v>207</v>
      </c>
      <c r="Q4524">
        <v>19</v>
      </c>
    </row>
    <row r="4525" spans="1:17" hidden="1" x14ac:dyDescent="0.2">
      <c r="A4525" t="str">
        <f t="shared" si="70"/>
        <v>392.1156</v>
      </c>
      <c r="B4525" t="s">
        <v>216</v>
      </c>
      <c r="C4525" t="s">
        <v>170</v>
      </c>
      <c r="D4525" t="s">
        <v>293</v>
      </c>
      <c r="E4525" t="s">
        <v>338</v>
      </c>
      <c r="F4525">
        <v>202112</v>
      </c>
      <c r="G4525">
        <v>0</v>
      </c>
      <c r="H4525">
        <v>1</v>
      </c>
      <c r="I4525">
        <v>0</v>
      </c>
      <c r="J4525">
        <v>0</v>
      </c>
      <c r="K4525">
        <v>86836.479999999996</v>
      </c>
      <c r="L4525">
        <v>0</v>
      </c>
      <c r="M4525">
        <v>86836.479999999996</v>
      </c>
      <c r="N4525">
        <v>0</v>
      </c>
      <c r="O4525">
        <v>0</v>
      </c>
      <c r="P4525" t="s">
        <v>207</v>
      </c>
      <c r="Q4525">
        <v>19</v>
      </c>
    </row>
    <row r="4526" spans="1:17" hidden="1" x14ac:dyDescent="0.2">
      <c r="A4526" t="str">
        <f t="shared" si="70"/>
        <v>392.2156</v>
      </c>
      <c r="B4526" t="s">
        <v>217</v>
      </c>
      <c r="C4526" t="s">
        <v>170</v>
      </c>
      <c r="D4526" t="s">
        <v>293</v>
      </c>
      <c r="E4526" t="s">
        <v>338</v>
      </c>
      <c r="F4526">
        <v>202112</v>
      </c>
      <c r="G4526">
        <v>0</v>
      </c>
      <c r="H4526">
        <v>1</v>
      </c>
      <c r="I4526">
        <v>0</v>
      </c>
      <c r="J4526">
        <v>0</v>
      </c>
      <c r="K4526">
        <v>1728642.55</v>
      </c>
      <c r="L4526">
        <v>0</v>
      </c>
      <c r="M4526">
        <v>1728642.55</v>
      </c>
      <c r="N4526">
        <v>0</v>
      </c>
      <c r="O4526">
        <v>0</v>
      </c>
      <c r="P4526" t="s">
        <v>207</v>
      </c>
      <c r="Q4526">
        <v>19</v>
      </c>
    </row>
    <row r="4527" spans="1:17" hidden="1" x14ac:dyDescent="0.2">
      <c r="A4527" t="str">
        <f t="shared" si="70"/>
        <v>392.2156</v>
      </c>
      <c r="B4527" t="s">
        <v>317</v>
      </c>
      <c r="C4527" t="s">
        <v>170</v>
      </c>
      <c r="D4527" t="s">
        <v>293</v>
      </c>
      <c r="E4527" t="s">
        <v>338</v>
      </c>
      <c r="F4527">
        <v>202112</v>
      </c>
      <c r="G4527">
        <v>0</v>
      </c>
      <c r="H4527">
        <v>1</v>
      </c>
      <c r="I4527">
        <v>0</v>
      </c>
      <c r="J4527">
        <v>0</v>
      </c>
      <c r="K4527">
        <v>238375.71</v>
      </c>
      <c r="L4527">
        <v>0</v>
      </c>
      <c r="M4527">
        <v>238375.71</v>
      </c>
      <c r="N4527">
        <v>0</v>
      </c>
      <c r="O4527">
        <v>0</v>
      </c>
      <c r="P4527" t="s">
        <v>207</v>
      </c>
      <c r="Q4527">
        <v>19</v>
      </c>
    </row>
    <row r="4528" spans="1:17" hidden="1" x14ac:dyDescent="0.2">
      <c r="A4528" t="str">
        <f t="shared" si="70"/>
        <v>392.3156</v>
      </c>
      <c r="B4528" t="s">
        <v>218</v>
      </c>
      <c r="C4528" t="s">
        <v>170</v>
      </c>
      <c r="D4528" t="s">
        <v>293</v>
      </c>
      <c r="E4528" t="s">
        <v>338</v>
      </c>
      <c r="F4528">
        <v>202112</v>
      </c>
      <c r="G4528">
        <v>0</v>
      </c>
      <c r="H4528">
        <v>1</v>
      </c>
      <c r="I4528">
        <v>0</v>
      </c>
      <c r="J4528">
        <v>0</v>
      </c>
      <c r="K4528">
        <v>9504410.1799999997</v>
      </c>
      <c r="L4528">
        <v>0</v>
      </c>
      <c r="M4528">
        <v>9504410.1799999997</v>
      </c>
      <c r="N4528">
        <v>0</v>
      </c>
      <c r="O4528">
        <v>0</v>
      </c>
      <c r="P4528" t="s">
        <v>207</v>
      </c>
      <c r="Q4528">
        <v>19</v>
      </c>
    </row>
    <row r="4529" spans="1:17" hidden="1" x14ac:dyDescent="0.2">
      <c r="A4529" t="str">
        <f t="shared" si="70"/>
        <v>392.3156</v>
      </c>
      <c r="B4529" t="s">
        <v>219</v>
      </c>
      <c r="C4529" t="s">
        <v>170</v>
      </c>
      <c r="D4529" t="s">
        <v>293</v>
      </c>
      <c r="E4529" t="s">
        <v>338</v>
      </c>
      <c r="F4529">
        <v>202112</v>
      </c>
      <c r="G4529">
        <v>0</v>
      </c>
      <c r="H4529">
        <v>1</v>
      </c>
      <c r="I4529">
        <v>0</v>
      </c>
      <c r="J4529">
        <v>0</v>
      </c>
      <c r="K4529">
        <v>384931.39</v>
      </c>
      <c r="L4529">
        <v>0</v>
      </c>
      <c r="M4529">
        <v>384931.39</v>
      </c>
      <c r="N4529">
        <v>0</v>
      </c>
      <c r="O4529">
        <v>0</v>
      </c>
      <c r="P4529" t="s">
        <v>207</v>
      </c>
      <c r="Q4529">
        <v>19</v>
      </c>
    </row>
    <row r="4530" spans="1:17" hidden="1" x14ac:dyDescent="0.2">
      <c r="A4530" t="str">
        <f t="shared" si="70"/>
        <v>392.4156</v>
      </c>
      <c r="B4530" t="s">
        <v>232</v>
      </c>
      <c r="C4530" t="s">
        <v>170</v>
      </c>
      <c r="D4530" t="s">
        <v>293</v>
      </c>
      <c r="E4530" t="s">
        <v>338</v>
      </c>
      <c r="F4530">
        <v>202112</v>
      </c>
      <c r="G4530">
        <v>0</v>
      </c>
      <c r="H4530">
        <v>1</v>
      </c>
      <c r="I4530">
        <v>0</v>
      </c>
      <c r="J4530">
        <v>0</v>
      </c>
      <c r="K4530">
        <v>5120932.09</v>
      </c>
      <c r="L4530">
        <v>0</v>
      </c>
      <c r="M4530">
        <v>5120932.09</v>
      </c>
      <c r="N4530">
        <v>0</v>
      </c>
      <c r="O4530">
        <v>0</v>
      </c>
      <c r="P4530" t="s">
        <v>207</v>
      </c>
      <c r="Q4530">
        <v>19</v>
      </c>
    </row>
    <row r="4531" spans="1:17" hidden="1" x14ac:dyDescent="0.2">
      <c r="A4531" t="str">
        <f t="shared" si="70"/>
        <v>392.7156</v>
      </c>
      <c r="B4531" t="s">
        <v>233</v>
      </c>
      <c r="C4531" t="s">
        <v>170</v>
      </c>
      <c r="D4531" t="s">
        <v>293</v>
      </c>
      <c r="E4531" t="s">
        <v>338</v>
      </c>
      <c r="F4531">
        <v>202112</v>
      </c>
      <c r="G4531">
        <v>0</v>
      </c>
      <c r="H4531">
        <v>1</v>
      </c>
      <c r="I4531">
        <v>0</v>
      </c>
      <c r="J4531">
        <v>0</v>
      </c>
      <c r="K4531">
        <v>16500587.619999999</v>
      </c>
      <c r="L4531">
        <v>0</v>
      </c>
      <c r="M4531">
        <v>16500587.619999999</v>
      </c>
      <c r="N4531">
        <v>0</v>
      </c>
      <c r="O4531">
        <v>0</v>
      </c>
      <c r="P4531" t="s">
        <v>207</v>
      </c>
      <c r="Q4531">
        <v>19</v>
      </c>
    </row>
    <row r="4532" spans="1:17" hidden="1" x14ac:dyDescent="0.2">
      <c r="A4532" t="str">
        <f t="shared" si="70"/>
        <v>392.8156</v>
      </c>
      <c r="B4532" t="s">
        <v>220</v>
      </c>
      <c r="C4532" t="s">
        <v>170</v>
      </c>
      <c r="D4532" t="s">
        <v>293</v>
      </c>
      <c r="E4532" t="s">
        <v>338</v>
      </c>
      <c r="F4532">
        <v>202112</v>
      </c>
      <c r="G4532">
        <v>0</v>
      </c>
      <c r="H4532">
        <v>1</v>
      </c>
      <c r="I4532">
        <v>0</v>
      </c>
      <c r="J4532">
        <v>0</v>
      </c>
      <c r="K4532">
        <v>2544973.46</v>
      </c>
      <c r="L4532">
        <v>0</v>
      </c>
      <c r="M4532">
        <v>2544973.46</v>
      </c>
      <c r="N4532">
        <v>0</v>
      </c>
      <c r="O4532">
        <v>0</v>
      </c>
      <c r="P4532" t="s">
        <v>207</v>
      </c>
      <c r="Q4532">
        <v>19</v>
      </c>
    </row>
    <row r="4533" spans="1:17" hidden="1" x14ac:dyDescent="0.2">
      <c r="A4533" t="str">
        <f t="shared" si="70"/>
        <v>392.8156</v>
      </c>
      <c r="B4533" t="s">
        <v>318</v>
      </c>
      <c r="C4533" t="s">
        <v>170</v>
      </c>
      <c r="D4533" t="s">
        <v>293</v>
      </c>
      <c r="E4533" t="s">
        <v>338</v>
      </c>
      <c r="F4533">
        <v>202112</v>
      </c>
      <c r="G4533">
        <v>0</v>
      </c>
      <c r="H4533">
        <v>1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 t="s">
        <v>207</v>
      </c>
      <c r="Q4533">
        <v>19</v>
      </c>
    </row>
    <row r="4534" spans="1:17" hidden="1" x14ac:dyDescent="0.2">
      <c r="A4534" t="str">
        <f t="shared" si="70"/>
        <v>393.0156</v>
      </c>
      <c r="B4534" t="s">
        <v>221</v>
      </c>
      <c r="C4534" t="s">
        <v>170</v>
      </c>
      <c r="D4534" t="s">
        <v>293</v>
      </c>
      <c r="E4534" t="s">
        <v>338</v>
      </c>
      <c r="F4534">
        <v>202112</v>
      </c>
      <c r="G4534">
        <v>0</v>
      </c>
      <c r="H4534">
        <v>1</v>
      </c>
      <c r="I4534">
        <v>0</v>
      </c>
      <c r="J4534">
        <v>0</v>
      </c>
      <c r="K4534">
        <v>63057.91</v>
      </c>
      <c r="L4534">
        <v>0</v>
      </c>
      <c r="M4534">
        <v>63057.91</v>
      </c>
      <c r="N4534">
        <v>0</v>
      </c>
      <c r="O4534">
        <v>0</v>
      </c>
      <c r="P4534" t="s">
        <v>207</v>
      </c>
      <c r="Q4534">
        <v>19</v>
      </c>
    </row>
    <row r="4535" spans="1:17" hidden="1" x14ac:dyDescent="0.2">
      <c r="A4535" t="str">
        <f t="shared" si="70"/>
        <v>394.0156</v>
      </c>
      <c r="B4535" t="s">
        <v>222</v>
      </c>
      <c r="C4535" t="s">
        <v>170</v>
      </c>
      <c r="D4535" t="s">
        <v>293</v>
      </c>
      <c r="E4535" t="s">
        <v>338</v>
      </c>
      <c r="F4535">
        <v>202112</v>
      </c>
      <c r="G4535">
        <v>0</v>
      </c>
      <c r="H4535">
        <v>1</v>
      </c>
      <c r="I4535">
        <v>0</v>
      </c>
      <c r="J4535">
        <v>0</v>
      </c>
      <c r="K4535">
        <v>8131401.8099999996</v>
      </c>
      <c r="L4535">
        <v>0</v>
      </c>
      <c r="M4535">
        <v>8131401.8099999996</v>
      </c>
      <c r="N4535">
        <v>0</v>
      </c>
      <c r="O4535">
        <v>0</v>
      </c>
      <c r="P4535" t="s">
        <v>207</v>
      </c>
      <c r="Q4535">
        <v>19</v>
      </c>
    </row>
    <row r="4536" spans="1:17" hidden="1" x14ac:dyDescent="0.2">
      <c r="A4536" t="str">
        <f t="shared" si="70"/>
        <v>395.0156</v>
      </c>
      <c r="B4536" t="s">
        <v>223</v>
      </c>
      <c r="C4536" t="s">
        <v>170</v>
      </c>
      <c r="D4536" t="s">
        <v>293</v>
      </c>
      <c r="E4536" t="s">
        <v>338</v>
      </c>
      <c r="F4536">
        <v>202112</v>
      </c>
      <c r="G4536">
        <v>0</v>
      </c>
      <c r="H4536">
        <v>1</v>
      </c>
      <c r="I4536">
        <v>0</v>
      </c>
      <c r="J4536">
        <v>0</v>
      </c>
      <c r="K4536">
        <v>6752.29</v>
      </c>
      <c r="L4536">
        <v>0</v>
      </c>
      <c r="M4536">
        <v>6752.29</v>
      </c>
      <c r="N4536">
        <v>0</v>
      </c>
      <c r="O4536">
        <v>0</v>
      </c>
      <c r="P4536" t="s">
        <v>207</v>
      </c>
      <c r="Q4536">
        <v>19</v>
      </c>
    </row>
    <row r="4537" spans="1:17" hidden="1" x14ac:dyDescent="0.2">
      <c r="A4537" t="str">
        <f t="shared" si="70"/>
        <v>396.8156</v>
      </c>
      <c r="B4537" t="s">
        <v>237</v>
      </c>
      <c r="C4537" t="s">
        <v>170</v>
      </c>
      <c r="D4537" t="s">
        <v>293</v>
      </c>
      <c r="E4537" t="s">
        <v>338</v>
      </c>
      <c r="F4537">
        <v>202112</v>
      </c>
      <c r="G4537">
        <v>0</v>
      </c>
      <c r="H4537">
        <v>1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 t="s">
        <v>207</v>
      </c>
      <c r="Q4537">
        <v>19</v>
      </c>
    </row>
    <row r="4538" spans="1:17" hidden="1" x14ac:dyDescent="0.2">
      <c r="A4538" t="str">
        <f t="shared" si="70"/>
        <v>396.8156</v>
      </c>
      <c r="B4538" t="s">
        <v>319</v>
      </c>
      <c r="C4538" t="s">
        <v>170</v>
      </c>
      <c r="D4538" t="s">
        <v>293</v>
      </c>
      <c r="E4538" t="s">
        <v>338</v>
      </c>
      <c r="F4538">
        <v>202112</v>
      </c>
      <c r="G4538">
        <v>0</v>
      </c>
      <c r="H4538">
        <v>1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 t="s">
        <v>207</v>
      </c>
      <c r="Q4538">
        <v>19</v>
      </c>
    </row>
    <row r="4539" spans="1:17" hidden="1" x14ac:dyDescent="0.2">
      <c r="A4539" t="str">
        <f t="shared" si="70"/>
        <v>396.9156</v>
      </c>
      <c r="B4539" t="s">
        <v>224</v>
      </c>
      <c r="C4539" t="s">
        <v>170</v>
      </c>
      <c r="D4539" t="s">
        <v>293</v>
      </c>
      <c r="E4539" t="s">
        <v>338</v>
      </c>
      <c r="F4539">
        <v>202112</v>
      </c>
      <c r="G4539">
        <v>0</v>
      </c>
      <c r="H4539">
        <v>1</v>
      </c>
      <c r="I4539">
        <v>0</v>
      </c>
      <c r="J4539">
        <v>0</v>
      </c>
      <c r="K4539">
        <v>8456823.3300000001</v>
      </c>
      <c r="L4539">
        <v>0</v>
      </c>
      <c r="M4539">
        <v>8456823.3300000001</v>
      </c>
      <c r="N4539">
        <v>0</v>
      </c>
      <c r="O4539">
        <v>0</v>
      </c>
      <c r="P4539" t="s">
        <v>207</v>
      </c>
      <c r="Q4539">
        <v>19</v>
      </c>
    </row>
    <row r="4540" spans="1:17" hidden="1" x14ac:dyDescent="0.2">
      <c r="A4540" t="str">
        <f t="shared" si="70"/>
        <v>397.0156</v>
      </c>
      <c r="B4540" t="s">
        <v>225</v>
      </c>
      <c r="C4540" t="s">
        <v>170</v>
      </c>
      <c r="D4540" t="s">
        <v>293</v>
      </c>
      <c r="E4540" t="s">
        <v>338</v>
      </c>
      <c r="F4540">
        <v>202112</v>
      </c>
      <c r="G4540">
        <v>0</v>
      </c>
      <c r="H4540">
        <v>1</v>
      </c>
      <c r="I4540">
        <v>0</v>
      </c>
      <c r="J4540">
        <v>0</v>
      </c>
      <c r="K4540">
        <v>2583939.65</v>
      </c>
      <c r="L4540">
        <v>0</v>
      </c>
      <c r="M4540">
        <v>2583939.65</v>
      </c>
      <c r="N4540">
        <v>0</v>
      </c>
      <c r="O4540">
        <v>0</v>
      </c>
      <c r="P4540" t="s">
        <v>207</v>
      </c>
      <c r="Q4540">
        <v>19</v>
      </c>
    </row>
    <row r="4541" spans="1:17" hidden="1" x14ac:dyDescent="0.2">
      <c r="A4541" t="str">
        <f t="shared" si="70"/>
        <v>397.0156</v>
      </c>
      <c r="B4541" t="s">
        <v>227</v>
      </c>
      <c r="C4541" t="s">
        <v>170</v>
      </c>
      <c r="D4541" t="s">
        <v>293</v>
      </c>
      <c r="E4541" t="s">
        <v>338</v>
      </c>
      <c r="F4541">
        <v>202112</v>
      </c>
      <c r="G4541">
        <v>0</v>
      </c>
      <c r="H4541">
        <v>1</v>
      </c>
      <c r="I4541">
        <v>0</v>
      </c>
      <c r="J4541">
        <v>0</v>
      </c>
      <c r="K4541">
        <v>200944.18</v>
      </c>
      <c r="L4541">
        <v>0</v>
      </c>
      <c r="M4541">
        <v>200944.18</v>
      </c>
      <c r="N4541">
        <v>0</v>
      </c>
      <c r="O4541">
        <v>0</v>
      </c>
      <c r="P4541" t="s">
        <v>207</v>
      </c>
      <c r="Q4541">
        <v>19</v>
      </c>
    </row>
    <row r="4542" spans="1:17" hidden="1" x14ac:dyDescent="0.2">
      <c r="A4542" t="str">
        <f t="shared" si="70"/>
        <v>397.1156</v>
      </c>
      <c r="B4542" t="s">
        <v>320</v>
      </c>
      <c r="C4542" t="s">
        <v>170</v>
      </c>
      <c r="D4542" t="s">
        <v>293</v>
      </c>
      <c r="E4542" t="s">
        <v>338</v>
      </c>
      <c r="F4542">
        <v>202112</v>
      </c>
      <c r="G4542">
        <v>0</v>
      </c>
      <c r="H4542">
        <v>1</v>
      </c>
      <c r="I4542">
        <v>0</v>
      </c>
      <c r="J4542">
        <v>0</v>
      </c>
      <c r="K4542">
        <v>29747.54</v>
      </c>
      <c r="L4542">
        <v>0</v>
      </c>
      <c r="M4542">
        <v>29747.54</v>
      </c>
      <c r="N4542">
        <v>0</v>
      </c>
      <c r="O4542">
        <v>0</v>
      </c>
      <c r="P4542" t="s">
        <v>207</v>
      </c>
      <c r="Q4542">
        <v>19</v>
      </c>
    </row>
    <row r="4543" spans="1:17" hidden="1" x14ac:dyDescent="0.2">
      <c r="A4543" t="str">
        <f t="shared" si="70"/>
        <v>398.0156</v>
      </c>
      <c r="B4543" t="s">
        <v>228</v>
      </c>
      <c r="C4543" t="s">
        <v>170</v>
      </c>
      <c r="D4543" t="s">
        <v>293</v>
      </c>
      <c r="E4543" t="s">
        <v>338</v>
      </c>
      <c r="F4543">
        <v>202112</v>
      </c>
      <c r="G4543">
        <v>0</v>
      </c>
      <c r="H4543">
        <v>1</v>
      </c>
      <c r="I4543">
        <v>0</v>
      </c>
      <c r="J4543">
        <v>0</v>
      </c>
      <c r="K4543">
        <v>238829.21</v>
      </c>
      <c r="L4543">
        <v>0</v>
      </c>
      <c r="M4543">
        <v>238829.21</v>
      </c>
      <c r="N4543">
        <v>0</v>
      </c>
      <c r="O4543">
        <v>0</v>
      </c>
      <c r="P4543" t="s">
        <v>207</v>
      </c>
      <c r="Q4543">
        <v>19</v>
      </c>
    </row>
    <row r="4544" spans="1:17" hidden="1" x14ac:dyDescent="0.2">
      <c r="A4544" t="str">
        <f t="shared" si="70"/>
        <v>302.0156</v>
      </c>
      <c r="B4544" t="s">
        <v>21</v>
      </c>
      <c r="C4544" t="s">
        <v>17</v>
      </c>
      <c r="D4544" t="s">
        <v>321</v>
      </c>
      <c r="E4544" t="s">
        <v>338</v>
      </c>
      <c r="F4544">
        <v>202112</v>
      </c>
      <c r="G4544">
        <v>1</v>
      </c>
      <c r="H4544">
        <v>0</v>
      </c>
      <c r="I4544">
        <v>0</v>
      </c>
      <c r="J4544">
        <v>0</v>
      </c>
      <c r="K4544">
        <v>500</v>
      </c>
      <c r="L4544">
        <v>500</v>
      </c>
      <c r="M4544">
        <v>0</v>
      </c>
      <c r="N4544">
        <v>0</v>
      </c>
      <c r="O4544">
        <v>0</v>
      </c>
      <c r="P4544" t="s">
        <v>20</v>
      </c>
      <c r="Q4544">
        <v>1</v>
      </c>
    </row>
    <row r="4545" spans="1:17" hidden="1" x14ac:dyDescent="0.2">
      <c r="A4545" t="str">
        <f t="shared" si="70"/>
        <v>303.0156</v>
      </c>
      <c r="B4545" t="s">
        <v>23</v>
      </c>
      <c r="C4545" t="s">
        <v>17</v>
      </c>
      <c r="D4545" t="s">
        <v>321</v>
      </c>
      <c r="E4545" t="s">
        <v>338</v>
      </c>
      <c r="F4545">
        <v>202112</v>
      </c>
      <c r="G4545">
        <v>1</v>
      </c>
      <c r="H4545">
        <v>0</v>
      </c>
      <c r="I4545">
        <v>0</v>
      </c>
      <c r="J4545">
        <v>0</v>
      </c>
      <c r="K4545">
        <v>1395904</v>
      </c>
      <c r="L4545">
        <v>1395904</v>
      </c>
      <c r="M4545">
        <v>0</v>
      </c>
      <c r="N4545">
        <v>0</v>
      </c>
      <c r="O4545">
        <v>0</v>
      </c>
      <c r="P4545" t="s">
        <v>20</v>
      </c>
      <c r="Q4545">
        <v>1</v>
      </c>
    </row>
    <row r="4546" spans="1:17" hidden="1" x14ac:dyDescent="0.2">
      <c r="A4546" t="str">
        <f t="shared" si="70"/>
        <v>320.0156</v>
      </c>
      <c r="B4546" t="s">
        <v>41</v>
      </c>
      <c r="C4546" t="s">
        <v>17</v>
      </c>
      <c r="D4546" t="s">
        <v>321</v>
      </c>
      <c r="E4546" t="s">
        <v>338</v>
      </c>
      <c r="F4546">
        <v>202112</v>
      </c>
      <c r="G4546">
        <v>1</v>
      </c>
      <c r="H4546">
        <v>0</v>
      </c>
      <c r="I4546">
        <v>0</v>
      </c>
      <c r="J4546">
        <v>0</v>
      </c>
      <c r="K4546">
        <v>-30656</v>
      </c>
      <c r="L4546">
        <v>-30656</v>
      </c>
      <c r="M4546">
        <v>0</v>
      </c>
      <c r="N4546">
        <v>0</v>
      </c>
      <c r="O4546">
        <v>0</v>
      </c>
      <c r="P4546" t="s">
        <v>42</v>
      </c>
      <c r="Q4546">
        <v>3</v>
      </c>
    </row>
    <row r="4547" spans="1:17" hidden="1" x14ac:dyDescent="0.2">
      <c r="A4547" t="str">
        <f t="shared" ref="A4547:A4610" si="71">_xlfn.CONCAT(MID(B4547,3,5),E4547)</f>
        <v>321.0156</v>
      </c>
      <c r="B4547" t="s">
        <v>43</v>
      </c>
      <c r="C4547" t="s">
        <v>17</v>
      </c>
      <c r="D4547" t="s">
        <v>321</v>
      </c>
      <c r="E4547" t="s">
        <v>338</v>
      </c>
      <c r="F4547">
        <v>202112</v>
      </c>
      <c r="G4547">
        <v>1</v>
      </c>
      <c r="H4547">
        <v>0</v>
      </c>
      <c r="I4547">
        <v>0</v>
      </c>
      <c r="J4547">
        <v>0</v>
      </c>
      <c r="K4547">
        <v>-3517194.81</v>
      </c>
      <c r="L4547">
        <v>-3517194.81</v>
      </c>
      <c r="M4547">
        <v>0</v>
      </c>
      <c r="N4547">
        <v>0</v>
      </c>
      <c r="O4547">
        <v>0</v>
      </c>
      <c r="P4547" t="s">
        <v>42</v>
      </c>
      <c r="Q4547">
        <v>3</v>
      </c>
    </row>
    <row r="4548" spans="1:17" hidden="1" x14ac:dyDescent="0.2">
      <c r="A4548" t="str">
        <f t="shared" si="71"/>
        <v>322.0156</v>
      </c>
      <c r="B4548" t="s">
        <v>44</v>
      </c>
      <c r="C4548" t="s">
        <v>17</v>
      </c>
      <c r="D4548" t="s">
        <v>321</v>
      </c>
      <c r="E4548" t="s">
        <v>338</v>
      </c>
      <c r="F4548">
        <v>202112</v>
      </c>
      <c r="G4548">
        <v>1</v>
      </c>
      <c r="H4548">
        <v>0</v>
      </c>
      <c r="I4548">
        <v>0</v>
      </c>
      <c r="J4548">
        <v>0</v>
      </c>
      <c r="K4548">
        <v>-9933065.1600000001</v>
      </c>
      <c r="L4548">
        <v>-9933065.1600000001</v>
      </c>
      <c r="M4548">
        <v>0</v>
      </c>
      <c r="N4548">
        <v>0</v>
      </c>
      <c r="O4548">
        <v>0</v>
      </c>
      <c r="P4548" t="s">
        <v>42</v>
      </c>
      <c r="Q4548">
        <v>3</v>
      </c>
    </row>
    <row r="4549" spans="1:17" hidden="1" x14ac:dyDescent="0.2">
      <c r="A4549" t="str">
        <f t="shared" si="71"/>
        <v>323.0156</v>
      </c>
      <c r="B4549" t="s">
        <v>45</v>
      </c>
      <c r="C4549" t="s">
        <v>17</v>
      </c>
      <c r="D4549" t="s">
        <v>321</v>
      </c>
      <c r="E4549" t="s">
        <v>338</v>
      </c>
      <c r="F4549">
        <v>202112</v>
      </c>
      <c r="G4549">
        <v>1</v>
      </c>
      <c r="H4549">
        <v>0</v>
      </c>
      <c r="I4549">
        <v>0</v>
      </c>
      <c r="J4549">
        <v>0</v>
      </c>
      <c r="K4549">
        <v>-53457.05</v>
      </c>
      <c r="L4549">
        <v>-53457.05</v>
      </c>
      <c r="M4549">
        <v>0</v>
      </c>
      <c r="N4549">
        <v>0</v>
      </c>
      <c r="O4549">
        <v>0</v>
      </c>
      <c r="P4549" t="s">
        <v>42</v>
      </c>
      <c r="Q4549">
        <v>3</v>
      </c>
    </row>
    <row r="4550" spans="1:17" hidden="1" x14ac:dyDescent="0.2">
      <c r="A4550" t="str">
        <f t="shared" si="71"/>
        <v>324.0156</v>
      </c>
      <c r="B4550" t="s">
        <v>46</v>
      </c>
      <c r="C4550" t="s">
        <v>17</v>
      </c>
      <c r="D4550" t="s">
        <v>321</v>
      </c>
      <c r="E4550" t="s">
        <v>338</v>
      </c>
      <c r="F4550">
        <v>202112</v>
      </c>
      <c r="G4550">
        <v>1</v>
      </c>
      <c r="H4550">
        <v>0</v>
      </c>
      <c r="I4550">
        <v>0</v>
      </c>
      <c r="J4550">
        <v>0</v>
      </c>
      <c r="K4550">
        <v>-1206576.54</v>
      </c>
      <c r="L4550">
        <v>-1206576.54</v>
      </c>
      <c r="M4550">
        <v>0</v>
      </c>
      <c r="N4550">
        <v>0</v>
      </c>
      <c r="O4550">
        <v>0</v>
      </c>
      <c r="P4550" t="s">
        <v>42</v>
      </c>
      <c r="Q4550">
        <v>3</v>
      </c>
    </row>
    <row r="4551" spans="1:17" hidden="1" x14ac:dyDescent="0.2">
      <c r="A4551" t="str">
        <f t="shared" si="71"/>
        <v>325.0156</v>
      </c>
      <c r="B4551" t="s">
        <v>48</v>
      </c>
      <c r="C4551" t="s">
        <v>17</v>
      </c>
      <c r="D4551" t="s">
        <v>321</v>
      </c>
      <c r="E4551" t="s">
        <v>338</v>
      </c>
      <c r="F4551">
        <v>202112</v>
      </c>
      <c r="G4551">
        <v>1</v>
      </c>
      <c r="H4551">
        <v>0</v>
      </c>
      <c r="I4551">
        <v>0</v>
      </c>
      <c r="J4551">
        <v>0</v>
      </c>
      <c r="K4551">
        <v>-863878.46</v>
      </c>
      <c r="L4551">
        <v>-863878.46</v>
      </c>
      <c r="M4551">
        <v>0</v>
      </c>
      <c r="N4551">
        <v>0</v>
      </c>
      <c r="O4551">
        <v>0</v>
      </c>
      <c r="P4551" t="s">
        <v>42</v>
      </c>
      <c r="Q4551">
        <v>3</v>
      </c>
    </row>
    <row r="4552" spans="1:17" hidden="1" x14ac:dyDescent="0.2">
      <c r="A4552" t="str">
        <f t="shared" si="71"/>
        <v>352.0156</v>
      </c>
      <c r="B4552" t="s">
        <v>77</v>
      </c>
      <c r="C4552" t="s">
        <v>17</v>
      </c>
      <c r="D4552" t="s">
        <v>321</v>
      </c>
      <c r="E4552" t="s">
        <v>338</v>
      </c>
      <c r="F4552">
        <v>202112</v>
      </c>
      <c r="G4552">
        <v>8.7300000000000003E-2</v>
      </c>
      <c r="H4552">
        <v>0.90400000000000003</v>
      </c>
      <c r="I4552">
        <v>8.7000000000000011E-3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 t="s">
        <v>73</v>
      </c>
      <c r="Q4552">
        <v>6</v>
      </c>
    </row>
    <row r="4553" spans="1:17" hidden="1" x14ac:dyDescent="0.2">
      <c r="A4553" t="str">
        <f t="shared" si="71"/>
        <v>353.0156</v>
      </c>
      <c r="B4553" t="s">
        <v>80</v>
      </c>
      <c r="C4553" t="s">
        <v>17</v>
      </c>
      <c r="D4553" t="s">
        <v>321</v>
      </c>
      <c r="E4553" t="s">
        <v>338</v>
      </c>
      <c r="F4553">
        <v>202112</v>
      </c>
      <c r="G4553">
        <v>8.7300000000000003E-2</v>
      </c>
      <c r="H4553">
        <v>0.90400000000000003</v>
      </c>
      <c r="I4553">
        <v>8.7000000000000011E-3</v>
      </c>
      <c r="J4553">
        <v>0</v>
      </c>
      <c r="K4553">
        <v>5127.46</v>
      </c>
      <c r="L4553">
        <v>447.63</v>
      </c>
      <c r="M4553">
        <v>4635.22</v>
      </c>
      <c r="N4553">
        <v>44.61</v>
      </c>
      <c r="O4553">
        <v>0</v>
      </c>
      <c r="P4553" t="s">
        <v>73</v>
      </c>
      <c r="Q4553">
        <v>6</v>
      </c>
    </row>
    <row r="4554" spans="1:17" hidden="1" x14ac:dyDescent="0.2">
      <c r="A4554" t="str">
        <f t="shared" si="71"/>
        <v>356.0156</v>
      </c>
      <c r="B4554" t="s">
        <v>86</v>
      </c>
      <c r="C4554" t="s">
        <v>17</v>
      </c>
      <c r="D4554" t="s">
        <v>321</v>
      </c>
      <c r="E4554" t="s">
        <v>338</v>
      </c>
      <c r="F4554">
        <v>202112</v>
      </c>
      <c r="G4554">
        <v>8.7300000000000003E-2</v>
      </c>
      <c r="H4554">
        <v>0.90400000000000003</v>
      </c>
      <c r="I4554">
        <v>8.7000000000000011E-3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 t="s">
        <v>73</v>
      </c>
      <c r="Q4554">
        <v>6</v>
      </c>
    </row>
    <row r="4555" spans="1:17" hidden="1" x14ac:dyDescent="0.2">
      <c r="A4555" t="str">
        <f t="shared" si="71"/>
        <v>360.0156</v>
      </c>
      <c r="B4555" t="s">
        <v>297</v>
      </c>
      <c r="C4555" t="s">
        <v>17</v>
      </c>
      <c r="D4555" t="s">
        <v>321</v>
      </c>
      <c r="E4555" t="s">
        <v>338</v>
      </c>
      <c r="F4555">
        <v>202112</v>
      </c>
      <c r="G4555">
        <v>1</v>
      </c>
      <c r="H4555">
        <v>0</v>
      </c>
      <c r="I4555">
        <v>0</v>
      </c>
      <c r="J4555">
        <v>0</v>
      </c>
      <c r="K4555">
        <v>1352889.19</v>
      </c>
      <c r="L4555">
        <v>1352889.19</v>
      </c>
      <c r="M4555">
        <v>0</v>
      </c>
      <c r="N4555">
        <v>0</v>
      </c>
      <c r="O4555">
        <v>0</v>
      </c>
      <c r="P4555" t="s">
        <v>93</v>
      </c>
      <c r="Q4555">
        <v>7</v>
      </c>
    </row>
    <row r="4556" spans="1:17" hidden="1" x14ac:dyDescent="0.2">
      <c r="A4556" t="str">
        <f t="shared" si="71"/>
        <v>360.1156</v>
      </c>
      <c r="B4556" t="s">
        <v>298</v>
      </c>
      <c r="C4556" t="s">
        <v>17</v>
      </c>
      <c r="D4556" t="s">
        <v>321</v>
      </c>
      <c r="E4556" t="s">
        <v>338</v>
      </c>
      <c r="F4556">
        <v>202112</v>
      </c>
      <c r="G4556">
        <v>1</v>
      </c>
      <c r="H4556">
        <v>0</v>
      </c>
      <c r="I4556">
        <v>0</v>
      </c>
      <c r="J4556">
        <v>0</v>
      </c>
      <c r="K4556">
        <v>227158.92</v>
      </c>
      <c r="L4556">
        <v>227158.92</v>
      </c>
      <c r="M4556">
        <v>0</v>
      </c>
      <c r="N4556">
        <v>0</v>
      </c>
      <c r="O4556">
        <v>0</v>
      </c>
      <c r="P4556" t="s">
        <v>93</v>
      </c>
      <c r="Q4556">
        <v>7</v>
      </c>
    </row>
    <row r="4557" spans="1:17" hidden="1" x14ac:dyDescent="0.2">
      <c r="A4557" t="str">
        <f t="shared" si="71"/>
        <v>360.4156</v>
      </c>
      <c r="B4557" t="s">
        <v>92</v>
      </c>
      <c r="C4557" t="s">
        <v>17</v>
      </c>
      <c r="D4557" t="s">
        <v>321</v>
      </c>
      <c r="E4557" t="s">
        <v>338</v>
      </c>
      <c r="F4557">
        <v>202112</v>
      </c>
      <c r="G4557">
        <v>1</v>
      </c>
      <c r="H4557">
        <v>0</v>
      </c>
      <c r="I4557">
        <v>0</v>
      </c>
      <c r="J4557">
        <v>0</v>
      </c>
      <c r="K4557">
        <v>59985.05</v>
      </c>
      <c r="L4557">
        <v>59985.05</v>
      </c>
      <c r="M4557">
        <v>0</v>
      </c>
      <c r="N4557">
        <v>0</v>
      </c>
      <c r="O4557">
        <v>0</v>
      </c>
      <c r="P4557" t="s">
        <v>93</v>
      </c>
      <c r="Q4557">
        <v>7</v>
      </c>
    </row>
    <row r="4558" spans="1:17" hidden="1" x14ac:dyDescent="0.2">
      <c r="A4558" t="str">
        <f t="shared" si="71"/>
        <v>360.5156</v>
      </c>
      <c r="B4558" t="s">
        <v>94</v>
      </c>
      <c r="C4558" t="s">
        <v>17</v>
      </c>
      <c r="D4558" t="s">
        <v>321</v>
      </c>
      <c r="E4558" t="s">
        <v>338</v>
      </c>
      <c r="F4558">
        <v>202112</v>
      </c>
      <c r="G4558">
        <v>1</v>
      </c>
      <c r="H4558">
        <v>0</v>
      </c>
      <c r="I4558">
        <v>0</v>
      </c>
      <c r="J4558">
        <v>0</v>
      </c>
      <c r="K4558">
        <v>76915.13</v>
      </c>
      <c r="L4558">
        <v>76915.13</v>
      </c>
      <c r="M4558">
        <v>0</v>
      </c>
      <c r="N4558">
        <v>0</v>
      </c>
      <c r="O4558">
        <v>0</v>
      </c>
      <c r="P4558" t="s">
        <v>93</v>
      </c>
      <c r="Q4558">
        <v>7</v>
      </c>
    </row>
    <row r="4559" spans="1:17" hidden="1" x14ac:dyDescent="0.2">
      <c r="A4559" t="str">
        <f t="shared" si="71"/>
        <v>361.0156</v>
      </c>
      <c r="B4559" t="s">
        <v>95</v>
      </c>
      <c r="C4559" t="s">
        <v>17</v>
      </c>
      <c r="D4559" t="s">
        <v>321</v>
      </c>
      <c r="E4559" t="s">
        <v>338</v>
      </c>
      <c r="F4559">
        <v>202112</v>
      </c>
      <c r="G4559">
        <v>1</v>
      </c>
      <c r="H4559">
        <v>0</v>
      </c>
      <c r="I4559">
        <v>0</v>
      </c>
      <c r="J4559">
        <v>0</v>
      </c>
      <c r="K4559">
        <v>1947718.12</v>
      </c>
      <c r="L4559">
        <v>1947718.12</v>
      </c>
      <c r="M4559">
        <v>0</v>
      </c>
      <c r="N4559">
        <v>0</v>
      </c>
      <c r="O4559">
        <v>0</v>
      </c>
      <c r="P4559" t="s">
        <v>93</v>
      </c>
      <c r="Q4559">
        <v>7</v>
      </c>
    </row>
    <row r="4560" spans="1:17" hidden="1" x14ac:dyDescent="0.2">
      <c r="A4560" t="str">
        <f t="shared" si="71"/>
        <v>361.4156</v>
      </c>
      <c r="B4560" t="s">
        <v>96</v>
      </c>
      <c r="C4560" t="s">
        <v>17</v>
      </c>
      <c r="D4560" t="s">
        <v>321</v>
      </c>
      <c r="E4560" t="s">
        <v>338</v>
      </c>
      <c r="F4560">
        <v>202112</v>
      </c>
      <c r="G4560">
        <v>1</v>
      </c>
      <c r="H4560">
        <v>0</v>
      </c>
      <c r="I4560">
        <v>0</v>
      </c>
      <c r="J4560">
        <v>0</v>
      </c>
      <c r="K4560">
        <v>652835.22</v>
      </c>
      <c r="L4560">
        <v>652835.22</v>
      </c>
      <c r="M4560">
        <v>0</v>
      </c>
      <c r="N4560">
        <v>0</v>
      </c>
      <c r="O4560">
        <v>0</v>
      </c>
      <c r="P4560" t="s">
        <v>93</v>
      </c>
      <c r="Q4560">
        <v>7</v>
      </c>
    </row>
    <row r="4561" spans="1:17" hidden="1" x14ac:dyDescent="0.2">
      <c r="A4561" t="str">
        <f t="shared" si="71"/>
        <v>362.0156</v>
      </c>
      <c r="B4561" t="s">
        <v>97</v>
      </c>
      <c r="C4561" t="s">
        <v>17</v>
      </c>
      <c r="D4561" t="s">
        <v>321</v>
      </c>
      <c r="E4561" t="s">
        <v>338</v>
      </c>
      <c r="F4561">
        <v>202112</v>
      </c>
      <c r="G4561">
        <v>1</v>
      </c>
      <c r="H4561">
        <v>0</v>
      </c>
      <c r="I4561">
        <v>0</v>
      </c>
      <c r="J4561">
        <v>0</v>
      </c>
      <c r="K4561">
        <v>36586137.969999999</v>
      </c>
      <c r="L4561">
        <v>36586137.969999999</v>
      </c>
      <c r="M4561">
        <v>0</v>
      </c>
      <c r="N4561">
        <v>0</v>
      </c>
      <c r="O4561">
        <v>0</v>
      </c>
      <c r="P4561" t="s">
        <v>93</v>
      </c>
      <c r="Q4561">
        <v>7</v>
      </c>
    </row>
    <row r="4562" spans="1:17" hidden="1" x14ac:dyDescent="0.2">
      <c r="A4562" t="str">
        <f t="shared" si="71"/>
        <v>362.4156</v>
      </c>
      <c r="B4562" t="s">
        <v>98</v>
      </c>
      <c r="C4562" t="s">
        <v>17</v>
      </c>
      <c r="D4562" t="s">
        <v>321</v>
      </c>
      <c r="E4562" t="s">
        <v>338</v>
      </c>
      <c r="F4562">
        <v>202112</v>
      </c>
      <c r="G4562">
        <v>1</v>
      </c>
      <c r="H4562">
        <v>0</v>
      </c>
      <c r="I4562">
        <v>0</v>
      </c>
      <c r="J4562">
        <v>0</v>
      </c>
      <c r="K4562">
        <v>6900692.2400000002</v>
      </c>
      <c r="L4562">
        <v>6900692.2400000002</v>
      </c>
      <c r="M4562">
        <v>0</v>
      </c>
      <c r="N4562">
        <v>0</v>
      </c>
      <c r="O4562">
        <v>0</v>
      </c>
      <c r="P4562" t="s">
        <v>93</v>
      </c>
      <c r="Q4562">
        <v>7</v>
      </c>
    </row>
    <row r="4563" spans="1:17" hidden="1" x14ac:dyDescent="0.2">
      <c r="A4563" t="str">
        <f t="shared" si="71"/>
        <v>364.0156</v>
      </c>
      <c r="B4563" t="s">
        <v>300</v>
      </c>
      <c r="C4563" t="s">
        <v>17</v>
      </c>
      <c r="D4563" t="s">
        <v>321</v>
      </c>
      <c r="E4563" t="s">
        <v>338</v>
      </c>
      <c r="F4563">
        <v>202112</v>
      </c>
      <c r="G4563">
        <v>1</v>
      </c>
      <c r="H4563">
        <v>0</v>
      </c>
      <c r="I4563">
        <v>0</v>
      </c>
      <c r="J4563">
        <v>0</v>
      </c>
      <c r="K4563">
        <v>66684479.829999998</v>
      </c>
      <c r="L4563">
        <v>66684479.829999998</v>
      </c>
      <c r="M4563">
        <v>0</v>
      </c>
      <c r="N4563">
        <v>0</v>
      </c>
      <c r="O4563">
        <v>0</v>
      </c>
      <c r="P4563" t="s">
        <v>93</v>
      </c>
      <c r="Q4563">
        <v>7</v>
      </c>
    </row>
    <row r="4564" spans="1:17" hidden="1" x14ac:dyDescent="0.2">
      <c r="A4564" t="str">
        <f t="shared" si="71"/>
        <v>364.4156</v>
      </c>
      <c r="B4564" t="s">
        <v>99</v>
      </c>
      <c r="C4564" t="s">
        <v>17</v>
      </c>
      <c r="D4564" t="s">
        <v>321</v>
      </c>
      <c r="E4564" t="s">
        <v>338</v>
      </c>
      <c r="F4564">
        <v>202112</v>
      </c>
      <c r="G4564">
        <v>1</v>
      </c>
      <c r="H4564">
        <v>0</v>
      </c>
      <c r="I4564">
        <v>0</v>
      </c>
      <c r="J4564">
        <v>0</v>
      </c>
      <c r="K4564">
        <v>3173119.54</v>
      </c>
      <c r="L4564">
        <v>3173119.54</v>
      </c>
      <c r="M4564">
        <v>0</v>
      </c>
      <c r="N4564">
        <v>0</v>
      </c>
      <c r="O4564">
        <v>0</v>
      </c>
      <c r="P4564" t="s">
        <v>93</v>
      </c>
      <c r="Q4564">
        <v>7</v>
      </c>
    </row>
    <row r="4565" spans="1:17" hidden="1" x14ac:dyDescent="0.2">
      <c r="A4565" t="str">
        <f t="shared" si="71"/>
        <v>365.0156</v>
      </c>
      <c r="B4565" t="s">
        <v>100</v>
      </c>
      <c r="C4565" t="s">
        <v>17</v>
      </c>
      <c r="D4565" t="s">
        <v>321</v>
      </c>
      <c r="E4565" t="s">
        <v>338</v>
      </c>
      <c r="F4565">
        <v>202112</v>
      </c>
      <c r="G4565">
        <v>1</v>
      </c>
      <c r="H4565">
        <v>0</v>
      </c>
      <c r="I4565">
        <v>0</v>
      </c>
      <c r="J4565">
        <v>0</v>
      </c>
      <c r="K4565">
        <v>80691757.150000006</v>
      </c>
      <c r="L4565">
        <v>80691757.150000006</v>
      </c>
      <c r="M4565">
        <v>0</v>
      </c>
      <c r="N4565">
        <v>0</v>
      </c>
      <c r="O4565">
        <v>0</v>
      </c>
      <c r="P4565" t="s">
        <v>93</v>
      </c>
      <c r="Q4565">
        <v>7</v>
      </c>
    </row>
    <row r="4566" spans="1:17" hidden="1" x14ac:dyDescent="0.2">
      <c r="A4566" t="str">
        <f t="shared" si="71"/>
        <v>365.4156</v>
      </c>
      <c r="B4566" t="s">
        <v>101</v>
      </c>
      <c r="C4566" t="s">
        <v>17</v>
      </c>
      <c r="D4566" t="s">
        <v>321</v>
      </c>
      <c r="E4566" t="s">
        <v>338</v>
      </c>
      <c r="F4566">
        <v>202112</v>
      </c>
      <c r="G4566">
        <v>1</v>
      </c>
      <c r="H4566">
        <v>0</v>
      </c>
      <c r="I4566">
        <v>0</v>
      </c>
      <c r="J4566">
        <v>0</v>
      </c>
      <c r="K4566">
        <v>1518714.58</v>
      </c>
      <c r="L4566">
        <v>1518714.58</v>
      </c>
      <c r="M4566">
        <v>0</v>
      </c>
      <c r="N4566">
        <v>0</v>
      </c>
      <c r="O4566">
        <v>0</v>
      </c>
      <c r="P4566" t="s">
        <v>93</v>
      </c>
      <c r="Q4566">
        <v>7</v>
      </c>
    </row>
    <row r="4567" spans="1:17" hidden="1" x14ac:dyDescent="0.2">
      <c r="A4567" t="str">
        <f t="shared" si="71"/>
        <v>366.0156</v>
      </c>
      <c r="B4567" t="s">
        <v>301</v>
      </c>
      <c r="C4567" t="s">
        <v>17</v>
      </c>
      <c r="D4567" t="s">
        <v>321</v>
      </c>
      <c r="E4567" t="s">
        <v>338</v>
      </c>
      <c r="F4567">
        <v>202112</v>
      </c>
      <c r="G4567">
        <v>1</v>
      </c>
      <c r="H4567">
        <v>0</v>
      </c>
      <c r="I4567">
        <v>0</v>
      </c>
      <c r="J4567">
        <v>0</v>
      </c>
      <c r="K4567">
        <v>5050806.78</v>
      </c>
      <c r="L4567">
        <v>5050806.78</v>
      </c>
      <c r="M4567">
        <v>0</v>
      </c>
      <c r="N4567">
        <v>0</v>
      </c>
      <c r="O4567">
        <v>0</v>
      </c>
      <c r="P4567" t="s">
        <v>93</v>
      </c>
      <c r="Q4567">
        <v>7</v>
      </c>
    </row>
    <row r="4568" spans="1:17" hidden="1" x14ac:dyDescent="0.2">
      <c r="A4568" t="str">
        <f t="shared" si="71"/>
        <v>367.0156</v>
      </c>
      <c r="B4568" t="s">
        <v>102</v>
      </c>
      <c r="C4568" t="s">
        <v>17</v>
      </c>
      <c r="D4568" t="s">
        <v>321</v>
      </c>
      <c r="E4568" t="s">
        <v>338</v>
      </c>
      <c r="F4568">
        <v>202112</v>
      </c>
      <c r="G4568">
        <v>1</v>
      </c>
      <c r="H4568">
        <v>0</v>
      </c>
      <c r="I4568">
        <v>0</v>
      </c>
      <c r="J4568">
        <v>0</v>
      </c>
      <c r="K4568">
        <v>36165412.670000002</v>
      </c>
      <c r="L4568">
        <v>36165412.670000002</v>
      </c>
      <c r="M4568">
        <v>0</v>
      </c>
      <c r="N4568">
        <v>0</v>
      </c>
      <c r="O4568">
        <v>0</v>
      </c>
      <c r="P4568" t="s">
        <v>93</v>
      </c>
      <c r="Q4568">
        <v>7</v>
      </c>
    </row>
    <row r="4569" spans="1:17" hidden="1" x14ac:dyDescent="0.2">
      <c r="A4569" t="str">
        <f t="shared" si="71"/>
        <v>367.4156</v>
      </c>
      <c r="B4569" t="s">
        <v>303</v>
      </c>
      <c r="C4569" t="s">
        <v>17</v>
      </c>
      <c r="D4569" t="s">
        <v>321</v>
      </c>
      <c r="E4569" t="s">
        <v>338</v>
      </c>
      <c r="F4569">
        <v>202112</v>
      </c>
      <c r="G4569">
        <v>1</v>
      </c>
      <c r="H4569">
        <v>0</v>
      </c>
      <c r="I4569">
        <v>0</v>
      </c>
      <c r="J4569">
        <v>0</v>
      </c>
      <c r="K4569">
        <v>126421.54000000001</v>
      </c>
      <c r="L4569">
        <v>126421.54000000001</v>
      </c>
      <c r="M4569">
        <v>0</v>
      </c>
      <c r="N4569">
        <v>0</v>
      </c>
      <c r="O4569">
        <v>0</v>
      </c>
      <c r="P4569" t="s">
        <v>93</v>
      </c>
      <c r="Q4569">
        <v>7</v>
      </c>
    </row>
    <row r="4570" spans="1:17" hidden="1" x14ac:dyDescent="0.2">
      <c r="A4570" t="str">
        <f t="shared" si="71"/>
        <v>368.0156</v>
      </c>
      <c r="B4570" t="s">
        <v>103</v>
      </c>
      <c r="C4570" t="s">
        <v>17</v>
      </c>
      <c r="D4570" t="s">
        <v>321</v>
      </c>
      <c r="E4570" t="s">
        <v>338</v>
      </c>
      <c r="F4570">
        <v>202112</v>
      </c>
      <c r="G4570">
        <v>0.13520000000000001</v>
      </c>
      <c r="H4570">
        <v>0.86070000000000002</v>
      </c>
      <c r="I4570">
        <v>4.1000000000000003E-3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 t="s">
        <v>93</v>
      </c>
      <c r="Q4570">
        <v>7</v>
      </c>
    </row>
    <row r="4571" spans="1:17" hidden="1" x14ac:dyDescent="0.2">
      <c r="A4571" t="str">
        <f t="shared" si="71"/>
        <v>369.0156</v>
      </c>
      <c r="B4571" t="s">
        <v>304</v>
      </c>
      <c r="C4571" t="s">
        <v>17</v>
      </c>
      <c r="D4571" t="s">
        <v>321</v>
      </c>
      <c r="E4571" t="s">
        <v>338</v>
      </c>
      <c r="F4571">
        <v>202112</v>
      </c>
      <c r="G4571">
        <v>1</v>
      </c>
      <c r="H4571">
        <v>0</v>
      </c>
      <c r="I4571">
        <v>0</v>
      </c>
      <c r="J4571">
        <v>0</v>
      </c>
      <c r="K4571">
        <v>20759182.359999999</v>
      </c>
      <c r="L4571">
        <v>20759182.359999999</v>
      </c>
      <c r="M4571">
        <v>0</v>
      </c>
      <c r="N4571">
        <v>0</v>
      </c>
      <c r="O4571">
        <v>0</v>
      </c>
      <c r="P4571" t="s">
        <v>93</v>
      </c>
      <c r="Q4571">
        <v>7</v>
      </c>
    </row>
    <row r="4572" spans="1:17" hidden="1" x14ac:dyDescent="0.2">
      <c r="A4572" t="str">
        <f t="shared" si="71"/>
        <v>371.0156</v>
      </c>
      <c r="B4572" t="s">
        <v>305</v>
      </c>
      <c r="C4572" t="s">
        <v>17</v>
      </c>
      <c r="D4572" t="s">
        <v>321</v>
      </c>
      <c r="E4572" t="s">
        <v>338</v>
      </c>
      <c r="F4572">
        <v>202112</v>
      </c>
      <c r="G4572">
        <v>1</v>
      </c>
      <c r="H4572">
        <v>0</v>
      </c>
      <c r="I4572">
        <v>0</v>
      </c>
      <c r="J4572">
        <v>0</v>
      </c>
      <c r="K4572">
        <v>3761428.33</v>
      </c>
      <c r="L4572">
        <v>3761428.33</v>
      </c>
      <c r="M4572">
        <v>0</v>
      </c>
      <c r="N4572">
        <v>0</v>
      </c>
      <c r="O4572">
        <v>0</v>
      </c>
      <c r="P4572" t="s">
        <v>93</v>
      </c>
      <c r="Q4572">
        <v>7</v>
      </c>
    </row>
    <row r="4573" spans="1:17" hidden="1" x14ac:dyDescent="0.2">
      <c r="A4573" t="str">
        <f t="shared" si="71"/>
        <v>373.0156</v>
      </c>
      <c r="B4573" t="s">
        <v>306</v>
      </c>
      <c r="C4573" t="s">
        <v>17</v>
      </c>
      <c r="D4573" t="s">
        <v>321</v>
      </c>
      <c r="E4573" t="s">
        <v>338</v>
      </c>
      <c r="F4573">
        <v>202112</v>
      </c>
      <c r="G4573">
        <v>1</v>
      </c>
      <c r="H4573">
        <v>0</v>
      </c>
      <c r="I4573">
        <v>0</v>
      </c>
      <c r="J4573">
        <v>0</v>
      </c>
      <c r="K4573">
        <v>6481814.8300000001</v>
      </c>
      <c r="L4573">
        <v>6481814.8300000001</v>
      </c>
      <c r="M4573">
        <v>0</v>
      </c>
      <c r="N4573">
        <v>0</v>
      </c>
      <c r="O4573">
        <v>0</v>
      </c>
      <c r="P4573" t="s">
        <v>93</v>
      </c>
      <c r="Q4573">
        <v>7</v>
      </c>
    </row>
    <row r="4574" spans="1:17" hidden="1" x14ac:dyDescent="0.2">
      <c r="A4574" t="str">
        <f t="shared" si="71"/>
        <v>389.0156</v>
      </c>
      <c r="B4574" t="s">
        <v>106</v>
      </c>
      <c r="C4574" t="s">
        <v>17</v>
      </c>
      <c r="D4574" t="s">
        <v>321</v>
      </c>
      <c r="E4574" t="s">
        <v>338</v>
      </c>
      <c r="F4574">
        <v>202112</v>
      </c>
      <c r="G4574">
        <v>1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 t="s">
        <v>107</v>
      </c>
      <c r="Q4574">
        <v>8</v>
      </c>
    </row>
    <row r="4575" spans="1:17" hidden="1" x14ac:dyDescent="0.2">
      <c r="A4575" t="str">
        <f t="shared" si="71"/>
        <v>390.0156</v>
      </c>
      <c r="B4575" t="s">
        <v>110</v>
      </c>
      <c r="C4575" t="s">
        <v>17</v>
      </c>
      <c r="D4575" t="s">
        <v>321</v>
      </c>
      <c r="E4575" t="s">
        <v>338</v>
      </c>
      <c r="F4575">
        <v>202112</v>
      </c>
      <c r="G4575">
        <v>1</v>
      </c>
      <c r="H4575">
        <v>0</v>
      </c>
      <c r="I4575">
        <v>0</v>
      </c>
      <c r="J4575">
        <v>0</v>
      </c>
      <c r="K4575">
        <v>106834.44</v>
      </c>
      <c r="L4575">
        <v>106834.44</v>
      </c>
      <c r="M4575">
        <v>0</v>
      </c>
      <c r="N4575">
        <v>0</v>
      </c>
      <c r="O4575">
        <v>0</v>
      </c>
      <c r="P4575" t="s">
        <v>107</v>
      </c>
      <c r="Q4575">
        <v>8</v>
      </c>
    </row>
    <row r="4576" spans="1:17" hidden="1" x14ac:dyDescent="0.2">
      <c r="A4576" t="str">
        <f t="shared" si="71"/>
        <v>391.0156</v>
      </c>
      <c r="B4576" t="s">
        <v>117</v>
      </c>
      <c r="C4576" t="s">
        <v>17</v>
      </c>
      <c r="D4576" t="s">
        <v>321</v>
      </c>
      <c r="E4576" t="s">
        <v>338</v>
      </c>
      <c r="F4576">
        <v>202112</v>
      </c>
      <c r="G4576">
        <v>1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 t="s">
        <v>107</v>
      </c>
      <c r="Q4576">
        <v>8</v>
      </c>
    </row>
    <row r="4577" spans="1:17" hidden="1" x14ac:dyDescent="0.2">
      <c r="A4577" t="str">
        <f t="shared" si="71"/>
        <v>391.1156</v>
      </c>
      <c r="B4577" t="s">
        <v>122</v>
      </c>
      <c r="C4577" t="s">
        <v>17</v>
      </c>
      <c r="D4577" t="s">
        <v>321</v>
      </c>
      <c r="E4577" t="s">
        <v>338</v>
      </c>
      <c r="F4577">
        <v>202112</v>
      </c>
      <c r="G4577">
        <v>1</v>
      </c>
      <c r="H4577">
        <v>0</v>
      </c>
      <c r="I4577">
        <v>0</v>
      </c>
      <c r="J4577">
        <v>0</v>
      </c>
      <c r="K4577">
        <v>54227.450000000004</v>
      </c>
      <c r="L4577">
        <v>54227.450000000004</v>
      </c>
      <c r="M4577">
        <v>0</v>
      </c>
      <c r="N4577">
        <v>0</v>
      </c>
      <c r="O4577">
        <v>0</v>
      </c>
      <c r="P4577" t="s">
        <v>107</v>
      </c>
      <c r="Q4577">
        <v>8</v>
      </c>
    </row>
    <row r="4578" spans="1:17" hidden="1" x14ac:dyDescent="0.2">
      <c r="A4578" t="str">
        <f t="shared" si="71"/>
        <v>391.1156</v>
      </c>
      <c r="B4578" t="s">
        <v>124</v>
      </c>
      <c r="C4578" t="s">
        <v>17</v>
      </c>
      <c r="D4578" t="s">
        <v>321</v>
      </c>
      <c r="E4578" t="s">
        <v>338</v>
      </c>
      <c r="F4578">
        <v>202112</v>
      </c>
      <c r="G4578">
        <v>1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 t="s">
        <v>107</v>
      </c>
      <c r="Q4578">
        <v>8</v>
      </c>
    </row>
    <row r="4579" spans="1:17" hidden="1" x14ac:dyDescent="0.2">
      <c r="A4579" t="str">
        <f t="shared" si="71"/>
        <v>391.1156</v>
      </c>
      <c r="B4579" t="s">
        <v>125</v>
      </c>
      <c r="C4579" t="s">
        <v>17</v>
      </c>
      <c r="D4579" t="s">
        <v>321</v>
      </c>
      <c r="E4579" t="s">
        <v>338</v>
      </c>
      <c r="F4579">
        <v>202112</v>
      </c>
      <c r="G4579">
        <v>1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 t="s">
        <v>107</v>
      </c>
      <c r="Q4579">
        <v>8</v>
      </c>
    </row>
    <row r="4580" spans="1:17" hidden="1" x14ac:dyDescent="0.2">
      <c r="A4580" t="str">
        <f t="shared" si="71"/>
        <v>392.1156</v>
      </c>
      <c r="B4580" t="s">
        <v>132</v>
      </c>
      <c r="C4580" t="s">
        <v>17</v>
      </c>
      <c r="D4580" t="s">
        <v>321</v>
      </c>
      <c r="E4580" t="s">
        <v>338</v>
      </c>
      <c r="F4580">
        <v>202112</v>
      </c>
      <c r="G4580">
        <v>1</v>
      </c>
      <c r="H4580">
        <v>0</v>
      </c>
      <c r="I4580">
        <v>0</v>
      </c>
      <c r="J4580">
        <v>0</v>
      </c>
      <c r="K4580">
        <v>72353.78</v>
      </c>
      <c r="L4580">
        <v>72353.78</v>
      </c>
      <c r="M4580">
        <v>0</v>
      </c>
      <c r="N4580">
        <v>0</v>
      </c>
      <c r="O4580">
        <v>0</v>
      </c>
      <c r="P4580" t="s">
        <v>107</v>
      </c>
      <c r="Q4580">
        <v>8</v>
      </c>
    </row>
    <row r="4581" spans="1:17" hidden="1" x14ac:dyDescent="0.2">
      <c r="A4581" t="str">
        <f t="shared" si="71"/>
        <v>392.2156</v>
      </c>
      <c r="B4581" t="s">
        <v>135</v>
      </c>
      <c r="C4581" t="s">
        <v>17</v>
      </c>
      <c r="D4581" t="s">
        <v>321</v>
      </c>
      <c r="E4581" t="s">
        <v>338</v>
      </c>
      <c r="F4581">
        <v>202112</v>
      </c>
      <c r="G4581">
        <v>1</v>
      </c>
      <c r="H4581">
        <v>0</v>
      </c>
      <c r="I4581">
        <v>0</v>
      </c>
      <c r="J4581">
        <v>0</v>
      </c>
      <c r="K4581">
        <v>463927.01</v>
      </c>
      <c r="L4581">
        <v>463927.01</v>
      </c>
      <c r="M4581">
        <v>0</v>
      </c>
      <c r="N4581">
        <v>0</v>
      </c>
      <c r="O4581">
        <v>0</v>
      </c>
      <c r="P4581" t="s">
        <v>107</v>
      </c>
      <c r="Q4581">
        <v>8</v>
      </c>
    </row>
    <row r="4582" spans="1:17" hidden="1" x14ac:dyDescent="0.2">
      <c r="A4582" t="str">
        <f t="shared" si="71"/>
        <v>392.3156</v>
      </c>
      <c r="B4582" t="s">
        <v>139</v>
      </c>
      <c r="C4582" t="s">
        <v>17</v>
      </c>
      <c r="D4582" t="s">
        <v>321</v>
      </c>
      <c r="E4582" t="s">
        <v>338</v>
      </c>
      <c r="F4582">
        <v>202112</v>
      </c>
      <c r="G4582">
        <v>1</v>
      </c>
      <c r="H4582">
        <v>0</v>
      </c>
      <c r="I4582">
        <v>0</v>
      </c>
      <c r="J4582">
        <v>0</v>
      </c>
      <c r="K4582">
        <v>738189.59</v>
      </c>
      <c r="L4582">
        <v>738189.59</v>
      </c>
      <c r="M4582">
        <v>0</v>
      </c>
      <c r="N4582">
        <v>0</v>
      </c>
      <c r="O4582">
        <v>0</v>
      </c>
      <c r="P4582" t="s">
        <v>107</v>
      </c>
      <c r="Q4582">
        <v>8</v>
      </c>
    </row>
    <row r="4583" spans="1:17" hidden="1" x14ac:dyDescent="0.2">
      <c r="A4583" t="str">
        <f t="shared" si="71"/>
        <v>392.4156</v>
      </c>
      <c r="B4583" t="s">
        <v>141</v>
      </c>
      <c r="C4583" t="s">
        <v>17</v>
      </c>
      <c r="D4583" t="s">
        <v>321</v>
      </c>
      <c r="E4583" t="s">
        <v>338</v>
      </c>
      <c r="F4583">
        <v>202112</v>
      </c>
      <c r="G4583">
        <v>1</v>
      </c>
      <c r="H4583">
        <v>0</v>
      </c>
      <c r="I4583">
        <v>0</v>
      </c>
      <c r="J4583">
        <v>0</v>
      </c>
      <c r="K4583">
        <v>2317439.63</v>
      </c>
      <c r="L4583">
        <v>2317439.63</v>
      </c>
      <c r="M4583">
        <v>0</v>
      </c>
      <c r="N4583">
        <v>0</v>
      </c>
      <c r="O4583">
        <v>0</v>
      </c>
      <c r="P4583" t="s">
        <v>107</v>
      </c>
      <c r="Q4583">
        <v>8</v>
      </c>
    </row>
    <row r="4584" spans="1:17" hidden="1" x14ac:dyDescent="0.2">
      <c r="A4584" t="str">
        <f t="shared" si="71"/>
        <v>392.7156</v>
      </c>
      <c r="B4584" t="s">
        <v>143</v>
      </c>
      <c r="C4584" t="s">
        <v>17</v>
      </c>
      <c r="D4584" t="s">
        <v>321</v>
      </c>
      <c r="E4584" t="s">
        <v>338</v>
      </c>
      <c r="F4584">
        <v>202112</v>
      </c>
      <c r="G4584">
        <v>1</v>
      </c>
      <c r="H4584">
        <v>0</v>
      </c>
      <c r="I4584">
        <v>0</v>
      </c>
      <c r="J4584">
        <v>0</v>
      </c>
      <c r="K4584">
        <v>3811147.14</v>
      </c>
      <c r="L4584">
        <v>3811147.14</v>
      </c>
      <c r="M4584">
        <v>0</v>
      </c>
      <c r="N4584">
        <v>0</v>
      </c>
      <c r="O4584">
        <v>0</v>
      </c>
      <c r="P4584" t="s">
        <v>107</v>
      </c>
      <c r="Q4584">
        <v>8</v>
      </c>
    </row>
    <row r="4585" spans="1:17" hidden="1" x14ac:dyDescent="0.2">
      <c r="A4585" t="str">
        <f t="shared" si="71"/>
        <v>392.8156</v>
      </c>
      <c r="B4585" t="s">
        <v>145</v>
      </c>
      <c r="C4585" t="s">
        <v>17</v>
      </c>
      <c r="D4585" t="s">
        <v>321</v>
      </c>
      <c r="E4585" t="s">
        <v>338</v>
      </c>
      <c r="F4585">
        <v>202112</v>
      </c>
      <c r="G4585">
        <v>1</v>
      </c>
      <c r="H4585">
        <v>0</v>
      </c>
      <c r="I4585">
        <v>0</v>
      </c>
      <c r="J4585">
        <v>0</v>
      </c>
      <c r="K4585">
        <v>608947.32999999996</v>
      </c>
      <c r="L4585">
        <v>608947.32999999996</v>
      </c>
      <c r="M4585">
        <v>0</v>
      </c>
      <c r="N4585">
        <v>0</v>
      </c>
      <c r="O4585">
        <v>0</v>
      </c>
      <c r="P4585" t="s">
        <v>107</v>
      </c>
      <c r="Q4585">
        <v>8</v>
      </c>
    </row>
    <row r="4586" spans="1:17" hidden="1" x14ac:dyDescent="0.2">
      <c r="A4586" t="str">
        <f t="shared" si="71"/>
        <v>392.8156</v>
      </c>
      <c r="B4586" t="s">
        <v>310</v>
      </c>
      <c r="C4586" t="s">
        <v>17</v>
      </c>
      <c r="D4586" t="s">
        <v>321</v>
      </c>
      <c r="E4586" t="s">
        <v>338</v>
      </c>
      <c r="F4586">
        <v>202112</v>
      </c>
      <c r="G4586">
        <v>1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 t="s">
        <v>107</v>
      </c>
      <c r="Q4586">
        <v>8</v>
      </c>
    </row>
    <row r="4587" spans="1:17" hidden="1" x14ac:dyDescent="0.2">
      <c r="A4587" t="str">
        <f t="shared" si="71"/>
        <v>393.0156</v>
      </c>
      <c r="B4587" t="s">
        <v>148</v>
      </c>
      <c r="C4587" t="s">
        <v>17</v>
      </c>
      <c r="D4587" t="s">
        <v>321</v>
      </c>
      <c r="E4587" t="s">
        <v>338</v>
      </c>
      <c r="F4587">
        <v>202112</v>
      </c>
      <c r="G4587">
        <v>1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 t="s">
        <v>107</v>
      </c>
      <c r="Q4587">
        <v>8</v>
      </c>
    </row>
    <row r="4588" spans="1:17" hidden="1" x14ac:dyDescent="0.2">
      <c r="A4588" t="str">
        <f t="shared" si="71"/>
        <v>394.0156</v>
      </c>
      <c r="B4588" t="s">
        <v>151</v>
      </c>
      <c r="C4588" t="s">
        <v>17</v>
      </c>
      <c r="D4588" t="s">
        <v>321</v>
      </c>
      <c r="E4588" t="s">
        <v>338</v>
      </c>
      <c r="F4588">
        <v>202112</v>
      </c>
      <c r="G4588">
        <v>1</v>
      </c>
      <c r="H4588">
        <v>0</v>
      </c>
      <c r="I4588">
        <v>0</v>
      </c>
      <c r="J4588">
        <v>0</v>
      </c>
      <c r="K4588">
        <v>897160.56</v>
      </c>
      <c r="L4588">
        <v>897160.56</v>
      </c>
      <c r="M4588">
        <v>0</v>
      </c>
      <c r="N4588">
        <v>0</v>
      </c>
      <c r="O4588">
        <v>0</v>
      </c>
      <c r="P4588" t="s">
        <v>107</v>
      </c>
      <c r="Q4588">
        <v>8</v>
      </c>
    </row>
    <row r="4589" spans="1:17" hidden="1" x14ac:dyDescent="0.2">
      <c r="A4589" t="str">
        <f t="shared" si="71"/>
        <v>395.0156</v>
      </c>
      <c r="B4589" t="s">
        <v>154</v>
      </c>
      <c r="C4589" t="s">
        <v>17</v>
      </c>
      <c r="D4589" t="s">
        <v>321</v>
      </c>
      <c r="E4589" t="s">
        <v>338</v>
      </c>
      <c r="F4589">
        <v>202112</v>
      </c>
      <c r="G4589">
        <v>1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 t="s">
        <v>107</v>
      </c>
      <c r="Q4589">
        <v>8</v>
      </c>
    </row>
    <row r="4590" spans="1:17" hidden="1" x14ac:dyDescent="0.2">
      <c r="A4590" t="str">
        <f t="shared" si="71"/>
        <v>396.8156</v>
      </c>
      <c r="B4590" t="s">
        <v>235</v>
      </c>
      <c r="C4590" t="s">
        <v>17</v>
      </c>
      <c r="D4590" t="s">
        <v>321</v>
      </c>
      <c r="E4590" t="s">
        <v>338</v>
      </c>
      <c r="F4590">
        <v>202112</v>
      </c>
      <c r="G4590">
        <v>1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 t="s">
        <v>107</v>
      </c>
      <c r="Q4590">
        <v>8</v>
      </c>
    </row>
    <row r="4591" spans="1:17" hidden="1" x14ac:dyDescent="0.2">
      <c r="A4591" t="str">
        <f t="shared" si="71"/>
        <v>396.9156</v>
      </c>
      <c r="B4591" t="s">
        <v>156</v>
      </c>
      <c r="C4591" t="s">
        <v>17</v>
      </c>
      <c r="D4591" t="s">
        <v>321</v>
      </c>
      <c r="E4591" t="s">
        <v>338</v>
      </c>
      <c r="F4591">
        <v>202112</v>
      </c>
      <c r="G4591">
        <v>1</v>
      </c>
      <c r="H4591">
        <v>0</v>
      </c>
      <c r="I4591">
        <v>0</v>
      </c>
      <c r="J4591">
        <v>0</v>
      </c>
      <c r="K4591">
        <v>720225.97</v>
      </c>
      <c r="L4591">
        <v>720225.97</v>
      </c>
      <c r="M4591">
        <v>0</v>
      </c>
      <c r="N4591">
        <v>0</v>
      </c>
      <c r="O4591">
        <v>0</v>
      </c>
      <c r="P4591" t="s">
        <v>107</v>
      </c>
      <c r="Q4591">
        <v>8</v>
      </c>
    </row>
    <row r="4592" spans="1:17" hidden="1" x14ac:dyDescent="0.2">
      <c r="A4592" t="str">
        <f t="shared" si="71"/>
        <v>397.0156</v>
      </c>
      <c r="B4592" t="s">
        <v>159</v>
      </c>
      <c r="C4592" t="s">
        <v>17</v>
      </c>
      <c r="D4592" t="s">
        <v>321</v>
      </c>
      <c r="E4592" t="s">
        <v>338</v>
      </c>
      <c r="F4592">
        <v>202112</v>
      </c>
      <c r="G4592">
        <v>1</v>
      </c>
      <c r="H4592">
        <v>0</v>
      </c>
      <c r="I4592">
        <v>0</v>
      </c>
      <c r="J4592">
        <v>0</v>
      </c>
      <c r="K4592">
        <v>244017.47</v>
      </c>
      <c r="L4592">
        <v>244017.47</v>
      </c>
      <c r="M4592">
        <v>0</v>
      </c>
      <c r="N4592">
        <v>0</v>
      </c>
      <c r="O4592">
        <v>0</v>
      </c>
      <c r="P4592" t="s">
        <v>107</v>
      </c>
      <c r="Q4592">
        <v>8</v>
      </c>
    </row>
    <row r="4593" spans="1:17" hidden="1" x14ac:dyDescent="0.2">
      <c r="A4593" t="str">
        <f t="shared" si="71"/>
        <v>398.0156</v>
      </c>
      <c r="B4593" t="s">
        <v>167</v>
      </c>
      <c r="C4593" t="s">
        <v>17</v>
      </c>
      <c r="D4593" t="s">
        <v>321</v>
      </c>
      <c r="E4593" t="s">
        <v>338</v>
      </c>
      <c r="F4593">
        <v>202112</v>
      </c>
      <c r="G4593">
        <v>1</v>
      </c>
      <c r="H4593">
        <v>0</v>
      </c>
      <c r="I4593">
        <v>0</v>
      </c>
      <c r="J4593">
        <v>0</v>
      </c>
      <c r="K4593">
        <v>16152.41</v>
      </c>
      <c r="L4593">
        <v>16152.41</v>
      </c>
      <c r="M4593">
        <v>0</v>
      </c>
      <c r="N4593">
        <v>0</v>
      </c>
      <c r="O4593">
        <v>0</v>
      </c>
      <c r="P4593" t="s">
        <v>107</v>
      </c>
      <c r="Q4593">
        <v>8</v>
      </c>
    </row>
    <row r="4594" spans="1:17" hidden="1" x14ac:dyDescent="0.2">
      <c r="A4594" t="str">
        <f t="shared" si="71"/>
        <v>303.0156</v>
      </c>
      <c r="B4594" t="s">
        <v>169</v>
      </c>
      <c r="C4594" t="s">
        <v>170</v>
      </c>
      <c r="D4594" t="s">
        <v>321</v>
      </c>
      <c r="E4594" t="s">
        <v>338</v>
      </c>
      <c r="F4594">
        <v>202112</v>
      </c>
      <c r="G4594">
        <v>1</v>
      </c>
      <c r="H4594">
        <v>0</v>
      </c>
      <c r="I4594">
        <v>0</v>
      </c>
      <c r="J4594">
        <v>0</v>
      </c>
      <c r="K4594">
        <v>143990</v>
      </c>
      <c r="L4594">
        <v>143990</v>
      </c>
      <c r="M4594">
        <v>0</v>
      </c>
      <c r="N4594">
        <v>0</v>
      </c>
      <c r="O4594">
        <v>0</v>
      </c>
      <c r="P4594" t="s">
        <v>171</v>
      </c>
      <c r="Q4594">
        <v>10</v>
      </c>
    </row>
    <row r="4595" spans="1:17" hidden="1" x14ac:dyDescent="0.2">
      <c r="A4595" t="str">
        <f t="shared" si="71"/>
        <v>374.0156</v>
      </c>
      <c r="B4595" t="s">
        <v>189</v>
      </c>
      <c r="C4595" t="s">
        <v>170</v>
      </c>
      <c r="D4595" t="s">
        <v>321</v>
      </c>
      <c r="E4595" t="s">
        <v>338</v>
      </c>
      <c r="F4595">
        <v>202112</v>
      </c>
      <c r="G4595">
        <v>1</v>
      </c>
      <c r="H4595">
        <v>0</v>
      </c>
      <c r="I4595">
        <v>0</v>
      </c>
      <c r="J4595">
        <v>0</v>
      </c>
      <c r="K4595">
        <v>60664</v>
      </c>
      <c r="L4595">
        <v>60664</v>
      </c>
      <c r="M4595">
        <v>0</v>
      </c>
      <c r="N4595">
        <v>0</v>
      </c>
      <c r="O4595">
        <v>0</v>
      </c>
      <c r="P4595" t="s">
        <v>190</v>
      </c>
      <c r="Q4595">
        <v>18</v>
      </c>
    </row>
    <row r="4596" spans="1:17" hidden="1" x14ac:dyDescent="0.2">
      <c r="A4596" t="str">
        <f t="shared" si="71"/>
        <v>374.1156</v>
      </c>
      <c r="B4596" t="s">
        <v>192</v>
      </c>
      <c r="C4596" t="s">
        <v>170</v>
      </c>
      <c r="D4596" t="s">
        <v>321</v>
      </c>
      <c r="E4596" t="s">
        <v>338</v>
      </c>
      <c r="F4596">
        <v>202112</v>
      </c>
      <c r="G4596">
        <v>1</v>
      </c>
      <c r="H4596">
        <v>0</v>
      </c>
      <c r="I4596">
        <v>0</v>
      </c>
      <c r="J4596">
        <v>0</v>
      </c>
      <c r="K4596">
        <v>135497.63</v>
      </c>
      <c r="L4596">
        <v>135497.63</v>
      </c>
      <c r="M4596">
        <v>0</v>
      </c>
      <c r="N4596">
        <v>0</v>
      </c>
      <c r="O4596">
        <v>0</v>
      </c>
      <c r="P4596" t="s">
        <v>190</v>
      </c>
      <c r="Q4596">
        <v>18</v>
      </c>
    </row>
    <row r="4597" spans="1:17" hidden="1" x14ac:dyDescent="0.2">
      <c r="A4597" t="str">
        <f t="shared" si="71"/>
        <v>375.0156</v>
      </c>
      <c r="B4597" t="s">
        <v>194</v>
      </c>
      <c r="C4597" t="s">
        <v>170</v>
      </c>
      <c r="D4597" t="s">
        <v>321</v>
      </c>
      <c r="E4597" t="s">
        <v>338</v>
      </c>
      <c r="F4597">
        <v>202112</v>
      </c>
      <c r="G4597">
        <v>1</v>
      </c>
      <c r="H4597">
        <v>0</v>
      </c>
      <c r="I4597">
        <v>0</v>
      </c>
      <c r="J4597">
        <v>0</v>
      </c>
      <c r="K4597">
        <v>210190.9</v>
      </c>
      <c r="L4597">
        <v>210190.9</v>
      </c>
      <c r="M4597">
        <v>0</v>
      </c>
      <c r="N4597">
        <v>0</v>
      </c>
      <c r="O4597">
        <v>0</v>
      </c>
      <c r="P4597" t="s">
        <v>190</v>
      </c>
      <c r="Q4597">
        <v>18</v>
      </c>
    </row>
    <row r="4598" spans="1:17" hidden="1" x14ac:dyDescent="0.2">
      <c r="A4598" t="str">
        <f t="shared" si="71"/>
        <v>376.0156</v>
      </c>
      <c r="B4598" t="s">
        <v>196</v>
      </c>
      <c r="C4598" t="s">
        <v>170</v>
      </c>
      <c r="D4598" t="s">
        <v>321</v>
      </c>
      <c r="E4598" t="s">
        <v>338</v>
      </c>
      <c r="F4598">
        <v>202112</v>
      </c>
      <c r="G4598">
        <v>1</v>
      </c>
      <c r="H4598">
        <v>0</v>
      </c>
      <c r="I4598">
        <v>0</v>
      </c>
      <c r="J4598">
        <v>0</v>
      </c>
      <c r="K4598">
        <v>83968375.189999998</v>
      </c>
      <c r="L4598">
        <v>83968375.189999998</v>
      </c>
      <c r="M4598">
        <v>0</v>
      </c>
      <c r="N4598">
        <v>0</v>
      </c>
      <c r="O4598">
        <v>0</v>
      </c>
      <c r="P4598" t="s">
        <v>190</v>
      </c>
      <c r="Q4598">
        <v>18</v>
      </c>
    </row>
    <row r="4599" spans="1:17" hidden="1" x14ac:dyDescent="0.2">
      <c r="A4599" t="str">
        <f t="shared" si="71"/>
        <v>378.0156</v>
      </c>
      <c r="B4599" t="s">
        <v>198</v>
      </c>
      <c r="C4599" t="s">
        <v>170</v>
      </c>
      <c r="D4599" t="s">
        <v>321</v>
      </c>
      <c r="E4599" t="s">
        <v>338</v>
      </c>
      <c r="F4599">
        <v>202112</v>
      </c>
      <c r="G4599">
        <v>1</v>
      </c>
      <c r="H4599">
        <v>0</v>
      </c>
      <c r="I4599">
        <v>0</v>
      </c>
      <c r="J4599">
        <v>0</v>
      </c>
      <c r="K4599">
        <v>4509548.38</v>
      </c>
      <c r="L4599">
        <v>4509548.38</v>
      </c>
      <c r="M4599">
        <v>0</v>
      </c>
      <c r="N4599">
        <v>0</v>
      </c>
      <c r="O4599">
        <v>0</v>
      </c>
      <c r="P4599" t="s">
        <v>190</v>
      </c>
      <c r="Q4599">
        <v>18</v>
      </c>
    </row>
    <row r="4600" spans="1:17" hidden="1" x14ac:dyDescent="0.2">
      <c r="A4600" t="str">
        <f t="shared" si="71"/>
        <v>379.0156</v>
      </c>
      <c r="B4600" t="s">
        <v>199</v>
      </c>
      <c r="C4600" t="s">
        <v>170</v>
      </c>
      <c r="D4600" t="s">
        <v>321</v>
      </c>
      <c r="E4600" t="s">
        <v>338</v>
      </c>
      <c r="F4600">
        <v>202112</v>
      </c>
      <c r="G4600">
        <v>1</v>
      </c>
      <c r="H4600">
        <v>0</v>
      </c>
      <c r="I4600">
        <v>0</v>
      </c>
      <c r="J4600">
        <v>0</v>
      </c>
      <c r="K4600">
        <v>3007274.9</v>
      </c>
      <c r="L4600">
        <v>3007274.9</v>
      </c>
      <c r="M4600">
        <v>0</v>
      </c>
      <c r="N4600">
        <v>0</v>
      </c>
      <c r="O4600">
        <v>0</v>
      </c>
      <c r="P4600" t="s">
        <v>190</v>
      </c>
      <c r="Q4600">
        <v>18</v>
      </c>
    </row>
    <row r="4601" spans="1:17" hidden="1" x14ac:dyDescent="0.2">
      <c r="A4601" t="str">
        <f t="shared" si="71"/>
        <v>379.1156</v>
      </c>
      <c r="B4601" t="s">
        <v>201</v>
      </c>
      <c r="C4601" t="s">
        <v>170</v>
      </c>
      <c r="D4601" t="s">
        <v>321</v>
      </c>
      <c r="E4601" t="s">
        <v>338</v>
      </c>
      <c r="F4601">
        <v>202112</v>
      </c>
      <c r="G4601">
        <v>1</v>
      </c>
      <c r="H4601">
        <v>0</v>
      </c>
      <c r="I4601">
        <v>0</v>
      </c>
      <c r="J4601">
        <v>0</v>
      </c>
      <c r="K4601">
        <v>127376</v>
      </c>
      <c r="L4601">
        <v>127376</v>
      </c>
      <c r="M4601">
        <v>0</v>
      </c>
      <c r="N4601">
        <v>0</v>
      </c>
      <c r="O4601">
        <v>0</v>
      </c>
      <c r="P4601" t="s">
        <v>190</v>
      </c>
      <c r="Q4601">
        <v>18</v>
      </c>
    </row>
    <row r="4602" spans="1:17" hidden="1" x14ac:dyDescent="0.2">
      <c r="A4602" t="str">
        <f t="shared" si="71"/>
        <v>380.0156</v>
      </c>
      <c r="B4602" t="s">
        <v>313</v>
      </c>
      <c r="C4602" t="s">
        <v>170</v>
      </c>
      <c r="D4602" t="s">
        <v>321</v>
      </c>
      <c r="E4602" t="s">
        <v>338</v>
      </c>
      <c r="F4602">
        <v>202112</v>
      </c>
      <c r="G4602">
        <v>1</v>
      </c>
      <c r="H4602">
        <v>0</v>
      </c>
      <c r="I4602">
        <v>0</v>
      </c>
      <c r="J4602">
        <v>0</v>
      </c>
      <c r="K4602">
        <v>42304647.159999996</v>
      </c>
      <c r="L4602">
        <v>42304647.159999996</v>
      </c>
      <c r="M4602">
        <v>0</v>
      </c>
      <c r="N4602">
        <v>0</v>
      </c>
      <c r="O4602">
        <v>0</v>
      </c>
      <c r="P4602" t="s">
        <v>190</v>
      </c>
      <c r="Q4602">
        <v>18</v>
      </c>
    </row>
    <row r="4603" spans="1:17" hidden="1" x14ac:dyDescent="0.2">
      <c r="A4603" t="str">
        <f t="shared" si="71"/>
        <v>381.0156</v>
      </c>
      <c r="B4603" t="s">
        <v>202</v>
      </c>
      <c r="C4603" t="s">
        <v>170</v>
      </c>
      <c r="D4603" t="s">
        <v>321</v>
      </c>
      <c r="E4603" t="s">
        <v>338</v>
      </c>
      <c r="F4603">
        <v>202112</v>
      </c>
      <c r="G4603">
        <v>8.4100000000000008E-2</v>
      </c>
      <c r="H4603">
        <v>0.77690000000000003</v>
      </c>
      <c r="I4603">
        <v>0.1331</v>
      </c>
      <c r="J4603">
        <v>5.8999999999999999E-3</v>
      </c>
      <c r="K4603">
        <v>502186.23999999999</v>
      </c>
      <c r="L4603">
        <v>42233.86</v>
      </c>
      <c r="M4603">
        <v>390148.49</v>
      </c>
      <c r="N4603">
        <v>66840.990000000005</v>
      </c>
      <c r="O4603">
        <v>2962.9</v>
      </c>
      <c r="P4603" t="s">
        <v>190</v>
      </c>
      <c r="Q4603">
        <v>18</v>
      </c>
    </row>
    <row r="4604" spans="1:17" hidden="1" x14ac:dyDescent="0.2">
      <c r="A4604" t="str">
        <f t="shared" si="71"/>
        <v>385.0156</v>
      </c>
      <c r="B4604" t="s">
        <v>205</v>
      </c>
      <c r="C4604" t="s">
        <v>170</v>
      </c>
      <c r="D4604" t="s">
        <v>321</v>
      </c>
      <c r="E4604" t="s">
        <v>338</v>
      </c>
      <c r="F4604">
        <v>202112</v>
      </c>
      <c r="G4604">
        <v>1</v>
      </c>
      <c r="H4604">
        <v>0</v>
      </c>
      <c r="I4604">
        <v>0</v>
      </c>
      <c r="J4604">
        <v>0</v>
      </c>
      <c r="K4604">
        <v>514921</v>
      </c>
      <c r="L4604">
        <v>514921</v>
      </c>
      <c r="M4604">
        <v>0</v>
      </c>
      <c r="N4604">
        <v>0</v>
      </c>
      <c r="O4604">
        <v>0</v>
      </c>
      <c r="P4604" t="s">
        <v>190</v>
      </c>
      <c r="Q4604">
        <v>18</v>
      </c>
    </row>
    <row r="4605" spans="1:17" hidden="1" x14ac:dyDescent="0.2">
      <c r="A4605" t="str">
        <f t="shared" si="71"/>
        <v>390.0156</v>
      </c>
      <c r="B4605" t="s">
        <v>208</v>
      </c>
      <c r="C4605" t="s">
        <v>170</v>
      </c>
      <c r="D4605" t="s">
        <v>321</v>
      </c>
      <c r="E4605" t="s">
        <v>338</v>
      </c>
      <c r="F4605">
        <v>202112</v>
      </c>
      <c r="G4605">
        <v>1</v>
      </c>
      <c r="H4605">
        <v>0</v>
      </c>
      <c r="I4605">
        <v>0</v>
      </c>
      <c r="J4605">
        <v>0</v>
      </c>
      <c r="K4605">
        <v>3041384.54</v>
      </c>
      <c r="L4605">
        <v>3041384.54</v>
      </c>
      <c r="M4605">
        <v>0</v>
      </c>
      <c r="N4605">
        <v>0</v>
      </c>
      <c r="O4605">
        <v>0</v>
      </c>
      <c r="P4605" t="s">
        <v>207</v>
      </c>
      <c r="Q4605">
        <v>19</v>
      </c>
    </row>
    <row r="4606" spans="1:17" hidden="1" x14ac:dyDescent="0.2">
      <c r="A4606" t="str">
        <f t="shared" si="71"/>
        <v>391.0156</v>
      </c>
      <c r="B4606" t="s">
        <v>210</v>
      </c>
      <c r="C4606" t="s">
        <v>170</v>
      </c>
      <c r="D4606" t="s">
        <v>321</v>
      </c>
      <c r="E4606" t="s">
        <v>338</v>
      </c>
      <c r="F4606">
        <v>202112</v>
      </c>
      <c r="G4606">
        <v>1</v>
      </c>
      <c r="H4606">
        <v>0</v>
      </c>
      <c r="I4606">
        <v>0</v>
      </c>
      <c r="J4606">
        <v>0</v>
      </c>
      <c r="K4606">
        <v>1911.46</v>
      </c>
      <c r="L4606">
        <v>1911.46</v>
      </c>
      <c r="M4606">
        <v>0</v>
      </c>
      <c r="N4606">
        <v>0</v>
      </c>
      <c r="O4606">
        <v>0</v>
      </c>
      <c r="P4606" t="s">
        <v>207</v>
      </c>
      <c r="Q4606">
        <v>19</v>
      </c>
    </row>
    <row r="4607" spans="1:17" hidden="1" x14ac:dyDescent="0.2">
      <c r="A4607" t="str">
        <f t="shared" si="71"/>
        <v>391.1156</v>
      </c>
      <c r="B4607" t="s">
        <v>211</v>
      </c>
      <c r="C4607" t="s">
        <v>170</v>
      </c>
      <c r="D4607" t="s">
        <v>321</v>
      </c>
      <c r="E4607" t="s">
        <v>338</v>
      </c>
      <c r="F4607">
        <v>202112</v>
      </c>
      <c r="G4607">
        <v>1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 t="s">
        <v>207</v>
      </c>
      <c r="Q4607">
        <v>19</v>
      </c>
    </row>
    <row r="4608" spans="1:17" hidden="1" x14ac:dyDescent="0.2">
      <c r="A4608" t="str">
        <f t="shared" si="71"/>
        <v>391.1156</v>
      </c>
      <c r="B4608" t="s">
        <v>213</v>
      </c>
      <c r="C4608" t="s">
        <v>170</v>
      </c>
      <c r="D4608" t="s">
        <v>321</v>
      </c>
      <c r="E4608" t="s">
        <v>338</v>
      </c>
      <c r="F4608">
        <v>202112</v>
      </c>
      <c r="G4608">
        <v>1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 t="s">
        <v>207</v>
      </c>
      <c r="Q4608">
        <v>19</v>
      </c>
    </row>
    <row r="4609" spans="1:17" hidden="1" x14ac:dyDescent="0.2">
      <c r="A4609" t="str">
        <f t="shared" si="71"/>
        <v>392.1156</v>
      </c>
      <c r="B4609" t="s">
        <v>216</v>
      </c>
      <c r="C4609" t="s">
        <v>170</v>
      </c>
      <c r="D4609" t="s">
        <v>321</v>
      </c>
      <c r="E4609" t="s">
        <v>338</v>
      </c>
      <c r="F4609">
        <v>202112</v>
      </c>
      <c r="G4609">
        <v>1</v>
      </c>
      <c r="H4609">
        <v>0</v>
      </c>
      <c r="I4609">
        <v>0</v>
      </c>
      <c r="J4609">
        <v>0</v>
      </c>
      <c r="K4609">
        <v>17526</v>
      </c>
      <c r="L4609">
        <v>17526</v>
      </c>
      <c r="M4609">
        <v>0</v>
      </c>
      <c r="N4609">
        <v>0</v>
      </c>
      <c r="O4609">
        <v>0</v>
      </c>
      <c r="P4609" t="s">
        <v>207</v>
      </c>
      <c r="Q4609">
        <v>19</v>
      </c>
    </row>
    <row r="4610" spans="1:17" hidden="1" x14ac:dyDescent="0.2">
      <c r="A4610" t="str">
        <f t="shared" si="71"/>
        <v>392.2156</v>
      </c>
      <c r="B4610" t="s">
        <v>217</v>
      </c>
      <c r="C4610" t="s">
        <v>170</v>
      </c>
      <c r="D4610" t="s">
        <v>321</v>
      </c>
      <c r="E4610" t="s">
        <v>338</v>
      </c>
      <c r="F4610">
        <v>202112</v>
      </c>
      <c r="G4610">
        <v>1</v>
      </c>
      <c r="H4610">
        <v>0</v>
      </c>
      <c r="I4610">
        <v>0</v>
      </c>
      <c r="J4610">
        <v>0</v>
      </c>
      <c r="K4610">
        <v>350002.89</v>
      </c>
      <c r="L4610">
        <v>350002.89</v>
      </c>
      <c r="M4610">
        <v>0</v>
      </c>
      <c r="N4610">
        <v>0</v>
      </c>
      <c r="O4610">
        <v>0</v>
      </c>
      <c r="P4610" t="s">
        <v>207</v>
      </c>
      <c r="Q4610">
        <v>19</v>
      </c>
    </row>
    <row r="4611" spans="1:17" hidden="1" x14ac:dyDescent="0.2">
      <c r="A4611" t="str">
        <f t="shared" ref="A4611:A4674" si="72">_xlfn.CONCAT(MID(B4611,3,5),E4611)</f>
        <v>392.3156</v>
      </c>
      <c r="B4611" t="s">
        <v>218</v>
      </c>
      <c r="C4611" t="s">
        <v>170</v>
      </c>
      <c r="D4611" t="s">
        <v>321</v>
      </c>
      <c r="E4611" t="s">
        <v>338</v>
      </c>
      <c r="F4611">
        <v>202112</v>
      </c>
      <c r="G4611">
        <v>1</v>
      </c>
      <c r="H4611">
        <v>0</v>
      </c>
      <c r="I4611">
        <v>0</v>
      </c>
      <c r="J4611">
        <v>0</v>
      </c>
      <c r="K4611">
        <v>457313.71</v>
      </c>
      <c r="L4611">
        <v>457313.71</v>
      </c>
      <c r="M4611">
        <v>0</v>
      </c>
      <c r="N4611">
        <v>0</v>
      </c>
      <c r="O4611">
        <v>0</v>
      </c>
      <c r="P4611" t="s">
        <v>207</v>
      </c>
      <c r="Q4611">
        <v>19</v>
      </c>
    </row>
    <row r="4612" spans="1:17" hidden="1" x14ac:dyDescent="0.2">
      <c r="A4612" t="str">
        <f t="shared" si="72"/>
        <v>392.4156</v>
      </c>
      <c r="B4612" t="s">
        <v>232</v>
      </c>
      <c r="C4612" t="s">
        <v>170</v>
      </c>
      <c r="D4612" t="s">
        <v>321</v>
      </c>
      <c r="E4612" t="s">
        <v>338</v>
      </c>
      <c r="F4612">
        <v>202112</v>
      </c>
      <c r="G4612">
        <v>1</v>
      </c>
      <c r="H4612">
        <v>0</v>
      </c>
      <c r="I4612">
        <v>0</v>
      </c>
      <c r="J4612">
        <v>0</v>
      </c>
      <c r="K4612">
        <v>918669.38</v>
      </c>
      <c r="L4612">
        <v>918669.38</v>
      </c>
      <c r="M4612">
        <v>0</v>
      </c>
      <c r="N4612">
        <v>0</v>
      </c>
      <c r="O4612">
        <v>0</v>
      </c>
      <c r="P4612" t="s">
        <v>207</v>
      </c>
      <c r="Q4612">
        <v>19</v>
      </c>
    </row>
    <row r="4613" spans="1:17" hidden="1" x14ac:dyDescent="0.2">
      <c r="A4613" t="str">
        <f t="shared" si="72"/>
        <v>392.7156</v>
      </c>
      <c r="B4613" t="s">
        <v>233</v>
      </c>
      <c r="C4613" t="s">
        <v>170</v>
      </c>
      <c r="D4613" t="s">
        <v>321</v>
      </c>
      <c r="E4613" t="s">
        <v>338</v>
      </c>
      <c r="F4613">
        <v>202112</v>
      </c>
      <c r="G4613">
        <v>1</v>
      </c>
      <c r="H4613">
        <v>0</v>
      </c>
      <c r="I4613">
        <v>0</v>
      </c>
      <c r="J4613">
        <v>0</v>
      </c>
      <c r="K4613">
        <v>1487765.23</v>
      </c>
      <c r="L4613">
        <v>1487765.23</v>
      </c>
      <c r="M4613">
        <v>0</v>
      </c>
      <c r="N4613">
        <v>0</v>
      </c>
      <c r="O4613">
        <v>0</v>
      </c>
      <c r="P4613" t="s">
        <v>207</v>
      </c>
      <c r="Q4613">
        <v>19</v>
      </c>
    </row>
    <row r="4614" spans="1:17" hidden="1" x14ac:dyDescent="0.2">
      <c r="A4614" t="str">
        <f t="shared" si="72"/>
        <v>392.8156</v>
      </c>
      <c r="B4614" t="s">
        <v>220</v>
      </c>
      <c r="C4614" t="s">
        <v>170</v>
      </c>
      <c r="D4614" t="s">
        <v>321</v>
      </c>
      <c r="E4614" t="s">
        <v>338</v>
      </c>
      <c r="F4614">
        <v>202112</v>
      </c>
      <c r="G4614">
        <v>1</v>
      </c>
      <c r="H4614">
        <v>0</v>
      </c>
      <c r="I4614">
        <v>0</v>
      </c>
      <c r="J4614">
        <v>0</v>
      </c>
      <c r="K4614">
        <v>130848.71</v>
      </c>
      <c r="L4614">
        <v>130848.71</v>
      </c>
      <c r="M4614">
        <v>0</v>
      </c>
      <c r="N4614">
        <v>0</v>
      </c>
      <c r="O4614">
        <v>0</v>
      </c>
      <c r="P4614" t="s">
        <v>207</v>
      </c>
      <c r="Q4614">
        <v>19</v>
      </c>
    </row>
    <row r="4615" spans="1:17" hidden="1" x14ac:dyDescent="0.2">
      <c r="A4615" t="str">
        <f t="shared" si="72"/>
        <v>392.8156</v>
      </c>
      <c r="B4615" t="s">
        <v>318</v>
      </c>
      <c r="C4615" t="s">
        <v>170</v>
      </c>
      <c r="D4615" t="s">
        <v>321</v>
      </c>
      <c r="E4615" t="s">
        <v>338</v>
      </c>
      <c r="F4615">
        <v>202112</v>
      </c>
      <c r="G4615">
        <v>1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 t="s">
        <v>207</v>
      </c>
      <c r="Q4615">
        <v>19</v>
      </c>
    </row>
    <row r="4616" spans="1:17" hidden="1" x14ac:dyDescent="0.2">
      <c r="A4616" t="str">
        <f t="shared" si="72"/>
        <v>393.0156</v>
      </c>
      <c r="B4616" t="s">
        <v>221</v>
      </c>
      <c r="C4616" t="s">
        <v>170</v>
      </c>
      <c r="D4616" t="s">
        <v>321</v>
      </c>
      <c r="E4616" t="s">
        <v>338</v>
      </c>
      <c r="F4616">
        <v>202112</v>
      </c>
      <c r="G4616">
        <v>1</v>
      </c>
      <c r="H4616">
        <v>0</v>
      </c>
      <c r="I4616">
        <v>0</v>
      </c>
      <c r="J4616">
        <v>0</v>
      </c>
      <c r="K4616">
        <v>6921</v>
      </c>
      <c r="L4616">
        <v>6921</v>
      </c>
      <c r="M4616">
        <v>0</v>
      </c>
      <c r="N4616">
        <v>0</v>
      </c>
      <c r="O4616">
        <v>0</v>
      </c>
      <c r="P4616" t="s">
        <v>207</v>
      </c>
      <c r="Q4616">
        <v>19</v>
      </c>
    </row>
    <row r="4617" spans="1:17" hidden="1" x14ac:dyDescent="0.2">
      <c r="A4617" t="str">
        <f t="shared" si="72"/>
        <v>394.0156</v>
      </c>
      <c r="B4617" t="s">
        <v>222</v>
      </c>
      <c r="C4617" t="s">
        <v>170</v>
      </c>
      <c r="D4617" t="s">
        <v>321</v>
      </c>
      <c r="E4617" t="s">
        <v>338</v>
      </c>
      <c r="F4617">
        <v>202112</v>
      </c>
      <c r="G4617">
        <v>1</v>
      </c>
      <c r="H4617">
        <v>0</v>
      </c>
      <c r="I4617">
        <v>0</v>
      </c>
      <c r="J4617">
        <v>0</v>
      </c>
      <c r="K4617">
        <v>541337.81000000006</v>
      </c>
      <c r="L4617">
        <v>541337.81000000006</v>
      </c>
      <c r="M4617">
        <v>0</v>
      </c>
      <c r="N4617">
        <v>0</v>
      </c>
      <c r="O4617">
        <v>0</v>
      </c>
      <c r="P4617" t="s">
        <v>207</v>
      </c>
      <c r="Q4617">
        <v>19</v>
      </c>
    </row>
    <row r="4618" spans="1:17" hidden="1" x14ac:dyDescent="0.2">
      <c r="A4618" t="str">
        <f t="shared" si="72"/>
        <v>395.0156</v>
      </c>
      <c r="B4618" t="s">
        <v>223</v>
      </c>
      <c r="C4618" t="s">
        <v>170</v>
      </c>
      <c r="D4618" t="s">
        <v>321</v>
      </c>
      <c r="E4618" t="s">
        <v>338</v>
      </c>
      <c r="F4618">
        <v>202112</v>
      </c>
      <c r="G4618">
        <v>1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 t="s">
        <v>207</v>
      </c>
      <c r="Q4618">
        <v>19</v>
      </c>
    </row>
    <row r="4619" spans="1:17" hidden="1" x14ac:dyDescent="0.2">
      <c r="A4619" t="str">
        <f t="shared" si="72"/>
        <v>396.8156</v>
      </c>
      <c r="B4619" t="s">
        <v>237</v>
      </c>
      <c r="C4619" t="s">
        <v>170</v>
      </c>
      <c r="D4619" t="s">
        <v>321</v>
      </c>
      <c r="E4619" t="s">
        <v>338</v>
      </c>
      <c r="F4619">
        <v>202112</v>
      </c>
      <c r="G4619">
        <v>1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 t="s">
        <v>207</v>
      </c>
      <c r="Q4619">
        <v>19</v>
      </c>
    </row>
    <row r="4620" spans="1:17" hidden="1" x14ac:dyDescent="0.2">
      <c r="A4620" t="str">
        <f t="shared" si="72"/>
        <v>396.9156</v>
      </c>
      <c r="B4620" t="s">
        <v>224</v>
      </c>
      <c r="C4620" t="s">
        <v>170</v>
      </c>
      <c r="D4620" t="s">
        <v>321</v>
      </c>
      <c r="E4620" t="s">
        <v>338</v>
      </c>
      <c r="F4620">
        <v>202112</v>
      </c>
      <c r="G4620">
        <v>1</v>
      </c>
      <c r="H4620">
        <v>0</v>
      </c>
      <c r="I4620">
        <v>0</v>
      </c>
      <c r="J4620">
        <v>0</v>
      </c>
      <c r="K4620">
        <v>518209.25</v>
      </c>
      <c r="L4620">
        <v>518209.25</v>
      </c>
      <c r="M4620">
        <v>0</v>
      </c>
      <c r="N4620">
        <v>0</v>
      </c>
      <c r="O4620">
        <v>0</v>
      </c>
      <c r="P4620" t="s">
        <v>207</v>
      </c>
      <c r="Q4620">
        <v>19</v>
      </c>
    </row>
    <row r="4621" spans="1:17" hidden="1" x14ac:dyDescent="0.2">
      <c r="A4621" t="str">
        <f t="shared" si="72"/>
        <v>397.0156</v>
      </c>
      <c r="B4621" t="s">
        <v>225</v>
      </c>
      <c r="C4621" t="s">
        <v>170</v>
      </c>
      <c r="D4621" t="s">
        <v>321</v>
      </c>
      <c r="E4621" t="s">
        <v>338</v>
      </c>
      <c r="F4621">
        <v>202112</v>
      </c>
      <c r="G4621">
        <v>1</v>
      </c>
      <c r="H4621">
        <v>0</v>
      </c>
      <c r="I4621">
        <v>0</v>
      </c>
      <c r="J4621">
        <v>0</v>
      </c>
      <c r="K4621">
        <v>79747.22</v>
      </c>
      <c r="L4621">
        <v>79747.22</v>
      </c>
      <c r="M4621">
        <v>0</v>
      </c>
      <c r="N4621">
        <v>0</v>
      </c>
      <c r="O4621">
        <v>0</v>
      </c>
      <c r="P4621" t="s">
        <v>207</v>
      </c>
      <c r="Q4621">
        <v>19</v>
      </c>
    </row>
    <row r="4622" spans="1:17" hidden="1" x14ac:dyDescent="0.2">
      <c r="A4622" t="str">
        <f t="shared" si="72"/>
        <v>397.0156</v>
      </c>
      <c r="B4622" t="s">
        <v>227</v>
      </c>
      <c r="C4622" t="s">
        <v>170</v>
      </c>
      <c r="D4622" t="s">
        <v>321</v>
      </c>
      <c r="E4622" t="s">
        <v>338</v>
      </c>
      <c r="F4622">
        <v>202112</v>
      </c>
      <c r="G4622">
        <v>1</v>
      </c>
      <c r="H4622">
        <v>0</v>
      </c>
      <c r="I4622">
        <v>0</v>
      </c>
      <c r="J4622">
        <v>0</v>
      </c>
      <c r="K4622">
        <v>12629.67</v>
      </c>
      <c r="L4622">
        <v>12629.67</v>
      </c>
      <c r="M4622">
        <v>0</v>
      </c>
      <c r="N4622">
        <v>0</v>
      </c>
      <c r="O4622">
        <v>0</v>
      </c>
      <c r="P4622" t="s">
        <v>207</v>
      </c>
      <c r="Q4622">
        <v>19</v>
      </c>
    </row>
    <row r="4623" spans="1:17" hidden="1" x14ac:dyDescent="0.2">
      <c r="A4623" t="str">
        <f t="shared" si="72"/>
        <v>398.0156</v>
      </c>
      <c r="B4623" t="s">
        <v>228</v>
      </c>
      <c r="C4623" t="s">
        <v>170</v>
      </c>
      <c r="D4623" t="s">
        <v>321</v>
      </c>
      <c r="E4623" t="s">
        <v>338</v>
      </c>
      <c r="F4623">
        <v>202112</v>
      </c>
      <c r="G4623">
        <v>1</v>
      </c>
      <c r="H4623">
        <v>0</v>
      </c>
      <c r="I4623">
        <v>0</v>
      </c>
      <c r="J4623">
        <v>0</v>
      </c>
      <c r="K4623">
        <v>11836.41</v>
      </c>
      <c r="L4623">
        <v>11836.41</v>
      </c>
      <c r="M4623">
        <v>0</v>
      </c>
      <c r="N4623">
        <v>0</v>
      </c>
      <c r="O4623">
        <v>0</v>
      </c>
      <c r="P4623" t="s">
        <v>207</v>
      </c>
      <c r="Q4623">
        <v>19</v>
      </c>
    </row>
    <row r="4624" spans="1:17" hidden="1" x14ac:dyDescent="0.2">
      <c r="A4624" t="str">
        <f t="shared" si="72"/>
        <v>302.0156</v>
      </c>
      <c r="B4624" t="s">
        <v>21</v>
      </c>
      <c r="C4624" t="s">
        <v>17</v>
      </c>
      <c r="D4624" t="s">
        <v>322</v>
      </c>
      <c r="E4624" t="s">
        <v>338</v>
      </c>
      <c r="F4624">
        <v>202112</v>
      </c>
      <c r="G4624">
        <v>0</v>
      </c>
      <c r="H4624">
        <v>0</v>
      </c>
      <c r="I4624">
        <v>1</v>
      </c>
      <c r="J4624">
        <v>0</v>
      </c>
      <c r="K4624">
        <v>160</v>
      </c>
      <c r="L4624">
        <v>0</v>
      </c>
      <c r="M4624">
        <v>0</v>
      </c>
      <c r="N4624">
        <v>160</v>
      </c>
      <c r="O4624">
        <v>0</v>
      </c>
      <c r="P4624" t="s">
        <v>20</v>
      </c>
      <c r="Q4624">
        <v>1</v>
      </c>
    </row>
    <row r="4625" spans="1:17" hidden="1" x14ac:dyDescent="0.2">
      <c r="A4625" t="str">
        <f t="shared" si="72"/>
        <v>360.0156</v>
      </c>
      <c r="B4625" t="s">
        <v>297</v>
      </c>
      <c r="C4625" t="s">
        <v>17</v>
      </c>
      <c r="D4625" t="s">
        <v>322</v>
      </c>
      <c r="E4625" t="s">
        <v>338</v>
      </c>
      <c r="F4625">
        <v>202112</v>
      </c>
      <c r="G4625">
        <v>0</v>
      </c>
      <c r="H4625">
        <v>0</v>
      </c>
      <c r="I4625">
        <v>1</v>
      </c>
      <c r="J4625">
        <v>0</v>
      </c>
      <c r="K4625">
        <v>31562.13</v>
      </c>
      <c r="L4625">
        <v>0</v>
      </c>
      <c r="M4625">
        <v>0</v>
      </c>
      <c r="N4625">
        <v>31562.13</v>
      </c>
      <c r="O4625">
        <v>0</v>
      </c>
      <c r="P4625" t="s">
        <v>93</v>
      </c>
      <c r="Q4625">
        <v>7</v>
      </c>
    </row>
    <row r="4626" spans="1:17" hidden="1" x14ac:dyDescent="0.2">
      <c r="A4626" t="str">
        <f t="shared" si="72"/>
        <v>360.1156</v>
      </c>
      <c r="B4626" t="s">
        <v>298</v>
      </c>
      <c r="C4626" t="s">
        <v>17</v>
      </c>
      <c r="D4626" t="s">
        <v>322</v>
      </c>
      <c r="E4626" t="s">
        <v>338</v>
      </c>
      <c r="F4626">
        <v>202112</v>
      </c>
      <c r="G4626">
        <v>0</v>
      </c>
      <c r="H4626">
        <v>0</v>
      </c>
      <c r="I4626">
        <v>1</v>
      </c>
      <c r="J4626">
        <v>0</v>
      </c>
      <c r="K4626">
        <v>19888.73</v>
      </c>
      <c r="L4626">
        <v>0</v>
      </c>
      <c r="M4626">
        <v>0</v>
      </c>
      <c r="N4626">
        <v>19888.73</v>
      </c>
      <c r="O4626">
        <v>0</v>
      </c>
      <c r="P4626" t="s">
        <v>93</v>
      </c>
      <c r="Q4626">
        <v>7</v>
      </c>
    </row>
    <row r="4627" spans="1:17" hidden="1" x14ac:dyDescent="0.2">
      <c r="A4627" t="str">
        <f t="shared" si="72"/>
        <v>360.4156</v>
      </c>
      <c r="B4627" t="s">
        <v>92</v>
      </c>
      <c r="C4627" t="s">
        <v>17</v>
      </c>
      <c r="D4627" t="s">
        <v>322</v>
      </c>
      <c r="E4627" t="s">
        <v>338</v>
      </c>
      <c r="F4627">
        <v>202112</v>
      </c>
      <c r="G4627">
        <v>0</v>
      </c>
      <c r="H4627">
        <v>0</v>
      </c>
      <c r="I4627">
        <v>1</v>
      </c>
      <c r="J4627">
        <v>0</v>
      </c>
      <c r="K4627">
        <v>115485.83</v>
      </c>
      <c r="L4627">
        <v>0</v>
      </c>
      <c r="M4627">
        <v>0</v>
      </c>
      <c r="N4627">
        <v>115485.83</v>
      </c>
      <c r="O4627">
        <v>0</v>
      </c>
      <c r="P4627" t="s">
        <v>93</v>
      </c>
      <c r="Q4627">
        <v>7</v>
      </c>
    </row>
    <row r="4628" spans="1:17" hidden="1" x14ac:dyDescent="0.2">
      <c r="A4628" t="str">
        <f t="shared" si="72"/>
        <v>360.5156</v>
      </c>
      <c r="B4628" t="s">
        <v>94</v>
      </c>
      <c r="C4628" t="s">
        <v>17</v>
      </c>
      <c r="D4628" t="s">
        <v>322</v>
      </c>
      <c r="E4628" t="s">
        <v>338</v>
      </c>
      <c r="F4628">
        <v>202112</v>
      </c>
      <c r="G4628">
        <v>0</v>
      </c>
      <c r="H4628">
        <v>0</v>
      </c>
      <c r="I4628">
        <v>1</v>
      </c>
      <c r="J4628">
        <v>0</v>
      </c>
      <c r="K4628">
        <v>20713.5</v>
      </c>
      <c r="L4628">
        <v>0</v>
      </c>
      <c r="M4628">
        <v>0</v>
      </c>
      <c r="N4628">
        <v>20713.5</v>
      </c>
      <c r="O4628">
        <v>0</v>
      </c>
      <c r="P4628" t="s">
        <v>93</v>
      </c>
      <c r="Q4628">
        <v>7</v>
      </c>
    </row>
    <row r="4629" spans="1:17" hidden="1" x14ac:dyDescent="0.2">
      <c r="A4629" t="str">
        <f t="shared" si="72"/>
        <v>361.0156</v>
      </c>
      <c r="B4629" t="s">
        <v>95</v>
      </c>
      <c r="C4629" t="s">
        <v>17</v>
      </c>
      <c r="D4629" t="s">
        <v>322</v>
      </c>
      <c r="E4629" t="s">
        <v>338</v>
      </c>
      <c r="F4629">
        <v>202112</v>
      </c>
      <c r="G4629">
        <v>0</v>
      </c>
      <c r="H4629">
        <v>0</v>
      </c>
      <c r="I4629">
        <v>1</v>
      </c>
      <c r="J4629">
        <v>0</v>
      </c>
      <c r="K4629">
        <v>302398.06</v>
      </c>
      <c r="L4629">
        <v>0</v>
      </c>
      <c r="M4629">
        <v>0</v>
      </c>
      <c r="N4629">
        <v>302398.06</v>
      </c>
      <c r="O4629">
        <v>0</v>
      </c>
      <c r="P4629" t="s">
        <v>93</v>
      </c>
      <c r="Q4629">
        <v>7</v>
      </c>
    </row>
    <row r="4630" spans="1:17" hidden="1" x14ac:dyDescent="0.2">
      <c r="A4630" t="str">
        <f t="shared" si="72"/>
        <v>362.0156</v>
      </c>
      <c r="B4630" t="s">
        <v>97</v>
      </c>
      <c r="C4630" t="s">
        <v>17</v>
      </c>
      <c r="D4630" t="s">
        <v>322</v>
      </c>
      <c r="E4630" t="s">
        <v>338</v>
      </c>
      <c r="F4630">
        <v>202112</v>
      </c>
      <c r="G4630">
        <v>0</v>
      </c>
      <c r="H4630">
        <v>0</v>
      </c>
      <c r="I4630">
        <v>1</v>
      </c>
      <c r="J4630">
        <v>0</v>
      </c>
      <c r="K4630">
        <v>5190073.18</v>
      </c>
      <c r="L4630">
        <v>0</v>
      </c>
      <c r="M4630">
        <v>0</v>
      </c>
      <c r="N4630">
        <v>5190073.18</v>
      </c>
      <c r="O4630">
        <v>0</v>
      </c>
      <c r="P4630" t="s">
        <v>93</v>
      </c>
      <c r="Q4630">
        <v>7</v>
      </c>
    </row>
    <row r="4631" spans="1:17" hidden="1" x14ac:dyDescent="0.2">
      <c r="A4631" t="str">
        <f t="shared" si="72"/>
        <v>362.4156</v>
      </c>
      <c r="B4631" t="s">
        <v>98</v>
      </c>
      <c r="C4631" t="s">
        <v>17</v>
      </c>
      <c r="D4631" t="s">
        <v>322</v>
      </c>
      <c r="E4631" t="s">
        <v>338</v>
      </c>
      <c r="F4631">
        <v>202112</v>
      </c>
      <c r="G4631">
        <v>0</v>
      </c>
      <c r="H4631">
        <v>0</v>
      </c>
      <c r="I4631">
        <v>1</v>
      </c>
      <c r="J4631">
        <v>0</v>
      </c>
      <c r="K4631">
        <v>425099.8</v>
      </c>
      <c r="L4631">
        <v>0</v>
      </c>
      <c r="M4631">
        <v>0</v>
      </c>
      <c r="N4631">
        <v>425099.8</v>
      </c>
      <c r="O4631">
        <v>0</v>
      </c>
      <c r="P4631" t="s">
        <v>93</v>
      </c>
      <c r="Q4631">
        <v>7</v>
      </c>
    </row>
    <row r="4632" spans="1:17" hidden="1" x14ac:dyDescent="0.2">
      <c r="A4632" t="str">
        <f t="shared" si="72"/>
        <v>364.0156</v>
      </c>
      <c r="B4632" t="s">
        <v>300</v>
      </c>
      <c r="C4632" t="s">
        <v>17</v>
      </c>
      <c r="D4632" t="s">
        <v>322</v>
      </c>
      <c r="E4632" t="s">
        <v>338</v>
      </c>
      <c r="F4632">
        <v>202112</v>
      </c>
      <c r="G4632">
        <v>0</v>
      </c>
      <c r="H4632">
        <v>0</v>
      </c>
      <c r="I4632">
        <v>1</v>
      </c>
      <c r="J4632">
        <v>0</v>
      </c>
      <c r="K4632">
        <v>1340842.48</v>
      </c>
      <c r="L4632">
        <v>0</v>
      </c>
      <c r="M4632">
        <v>0</v>
      </c>
      <c r="N4632">
        <v>1340842.48</v>
      </c>
      <c r="O4632">
        <v>0</v>
      </c>
      <c r="P4632" t="s">
        <v>93</v>
      </c>
      <c r="Q4632">
        <v>7</v>
      </c>
    </row>
    <row r="4633" spans="1:17" hidden="1" x14ac:dyDescent="0.2">
      <c r="A4633" t="str">
        <f t="shared" si="72"/>
        <v>364.4156</v>
      </c>
      <c r="B4633" t="s">
        <v>99</v>
      </c>
      <c r="C4633" t="s">
        <v>17</v>
      </c>
      <c r="D4633" t="s">
        <v>322</v>
      </c>
      <c r="E4633" t="s">
        <v>338</v>
      </c>
      <c r="F4633">
        <v>202112</v>
      </c>
      <c r="G4633">
        <v>0</v>
      </c>
      <c r="H4633">
        <v>0</v>
      </c>
      <c r="I4633">
        <v>1</v>
      </c>
      <c r="J4633">
        <v>0</v>
      </c>
      <c r="K4633">
        <v>470878.43</v>
      </c>
      <c r="L4633">
        <v>0</v>
      </c>
      <c r="M4633">
        <v>0</v>
      </c>
      <c r="N4633">
        <v>470878.43</v>
      </c>
      <c r="O4633">
        <v>0</v>
      </c>
      <c r="P4633" t="s">
        <v>93</v>
      </c>
      <c r="Q4633">
        <v>7</v>
      </c>
    </row>
    <row r="4634" spans="1:17" hidden="1" x14ac:dyDescent="0.2">
      <c r="A4634" t="str">
        <f t="shared" si="72"/>
        <v>365.0156</v>
      </c>
      <c r="B4634" t="s">
        <v>100</v>
      </c>
      <c r="C4634" t="s">
        <v>17</v>
      </c>
      <c r="D4634" t="s">
        <v>322</v>
      </c>
      <c r="E4634" t="s">
        <v>338</v>
      </c>
      <c r="F4634">
        <v>202112</v>
      </c>
      <c r="G4634">
        <v>0</v>
      </c>
      <c r="H4634">
        <v>0</v>
      </c>
      <c r="I4634">
        <v>1</v>
      </c>
      <c r="J4634">
        <v>0</v>
      </c>
      <c r="K4634">
        <v>1846036.04</v>
      </c>
      <c r="L4634">
        <v>0</v>
      </c>
      <c r="M4634">
        <v>0</v>
      </c>
      <c r="N4634">
        <v>1846036.04</v>
      </c>
      <c r="O4634">
        <v>0</v>
      </c>
      <c r="P4634" t="s">
        <v>93</v>
      </c>
      <c r="Q4634">
        <v>7</v>
      </c>
    </row>
    <row r="4635" spans="1:17" hidden="1" x14ac:dyDescent="0.2">
      <c r="A4635" t="str">
        <f t="shared" si="72"/>
        <v>365.4156</v>
      </c>
      <c r="B4635" t="s">
        <v>101</v>
      </c>
      <c r="C4635" t="s">
        <v>17</v>
      </c>
      <c r="D4635" t="s">
        <v>322</v>
      </c>
      <c r="E4635" t="s">
        <v>338</v>
      </c>
      <c r="F4635">
        <v>202112</v>
      </c>
      <c r="G4635">
        <v>0</v>
      </c>
      <c r="H4635">
        <v>0</v>
      </c>
      <c r="I4635">
        <v>1</v>
      </c>
      <c r="J4635">
        <v>0</v>
      </c>
      <c r="K4635">
        <v>382853.43</v>
      </c>
      <c r="L4635">
        <v>0</v>
      </c>
      <c r="M4635">
        <v>0</v>
      </c>
      <c r="N4635">
        <v>382853.43</v>
      </c>
      <c r="O4635">
        <v>0</v>
      </c>
      <c r="P4635" t="s">
        <v>93</v>
      </c>
      <c r="Q4635">
        <v>7</v>
      </c>
    </row>
    <row r="4636" spans="1:17" hidden="1" x14ac:dyDescent="0.2">
      <c r="A4636" t="str">
        <f t="shared" si="72"/>
        <v>366.0156</v>
      </c>
      <c r="B4636" t="s">
        <v>301</v>
      </c>
      <c r="C4636" t="s">
        <v>17</v>
      </c>
      <c r="D4636" t="s">
        <v>322</v>
      </c>
      <c r="E4636" t="s">
        <v>338</v>
      </c>
      <c r="F4636">
        <v>202112</v>
      </c>
      <c r="G4636">
        <v>0</v>
      </c>
      <c r="H4636">
        <v>0</v>
      </c>
      <c r="I4636">
        <v>1</v>
      </c>
      <c r="J4636">
        <v>0</v>
      </c>
      <c r="K4636">
        <v>533061.06000000006</v>
      </c>
      <c r="L4636">
        <v>0</v>
      </c>
      <c r="M4636">
        <v>0</v>
      </c>
      <c r="N4636">
        <v>533061.06000000006</v>
      </c>
      <c r="O4636">
        <v>0</v>
      </c>
      <c r="P4636" t="s">
        <v>93</v>
      </c>
      <c r="Q4636">
        <v>7</v>
      </c>
    </row>
    <row r="4637" spans="1:17" hidden="1" x14ac:dyDescent="0.2">
      <c r="A4637" t="str">
        <f t="shared" si="72"/>
        <v>367.0156</v>
      </c>
      <c r="B4637" t="s">
        <v>102</v>
      </c>
      <c r="C4637" t="s">
        <v>17</v>
      </c>
      <c r="D4637" t="s">
        <v>322</v>
      </c>
      <c r="E4637" t="s">
        <v>338</v>
      </c>
      <c r="F4637">
        <v>202112</v>
      </c>
      <c r="G4637">
        <v>0</v>
      </c>
      <c r="H4637">
        <v>0</v>
      </c>
      <c r="I4637">
        <v>1</v>
      </c>
      <c r="J4637">
        <v>0</v>
      </c>
      <c r="K4637">
        <v>9887003.4800000004</v>
      </c>
      <c r="L4637">
        <v>0</v>
      </c>
      <c r="M4637">
        <v>0</v>
      </c>
      <c r="N4637">
        <v>9887003.4800000004</v>
      </c>
      <c r="O4637">
        <v>0</v>
      </c>
      <c r="P4637" t="s">
        <v>93</v>
      </c>
      <c r="Q4637">
        <v>7</v>
      </c>
    </row>
    <row r="4638" spans="1:17" hidden="1" x14ac:dyDescent="0.2">
      <c r="A4638" t="str">
        <f t="shared" si="72"/>
        <v>368.0156</v>
      </c>
      <c r="B4638" t="s">
        <v>103</v>
      </c>
      <c r="C4638" t="s">
        <v>17</v>
      </c>
      <c r="D4638" t="s">
        <v>322</v>
      </c>
      <c r="E4638" t="s">
        <v>338</v>
      </c>
      <c r="F4638">
        <v>202112</v>
      </c>
      <c r="G4638">
        <v>0.13520000000000001</v>
      </c>
      <c r="H4638">
        <v>0.86070000000000002</v>
      </c>
      <c r="I4638">
        <v>4.1000000000000003E-3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 t="s">
        <v>93</v>
      </c>
      <c r="Q4638">
        <v>7</v>
      </c>
    </row>
    <row r="4639" spans="1:17" hidden="1" x14ac:dyDescent="0.2">
      <c r="A4639" t="str">
        <f t="shared" si="72"/>
        <v>369.0156</v>
      </c>
      <c r="B4639" t="s">
        <v>304</v>
      </c>
      <c r="C4639" t="s">
        <v>17</v>
      </c>
      <c r="D4639" t="s">
        <v>322</v>
      </c>
      <c r="E4639" t="s">
        <v>338</v>
      </c>
      <c r="F4639">
        <v>202112</v>
      </c>
      <c r="G4639">
        <v>0</v>
      </c>
      <c r="H4639">
        <v>0</v>
      </c>
      <c r="I4639">
        <v>1</v>
      </c>
      <c r="J4639">
        <v>0</v>
      </c>
      <c r="K4639">
        <v>2821844.5700000003</v>
      </c>
      <c r="L4639">
        <v>0</v>
      </c>
      <c r="M4639">
        <v>0</v>
      </c>
      <c r="N4639">
        <v>2821844.5700000003</v>
      </c>
      <c r="O4639">
        <v>0</v>
      </c>
      <c r="P4639" t="s">
        <v>93</v>
      </c>
      <c r="Q4639">
        <v>7</v>
      </c>
    </row>
    <row r="4640" spans="1:17" hidden="1" x14ac:dyDescent="0.2">
      <c r="A4640" t="str">
        <f t="shared" si="72"/>
        <v>371.0156</v>
      </c>
      <c r="B4640" t="s">
        <v>305</v>
      </c>
      <c r="C4640" t="s">
        <v>17</v>
      </c>
      <c r="D4640" t="s">
        <v>322</v>
      </c>
      <c r="E4640" t="s">
        <v>338</v>
      </c>
      <c r="F4640">
        <v>202112</v>
      </c>
      <c r="G4640">
        <v>0</v>
      </c>
      <c r="H4640">
        <v>0</v>
      </c>
      <c r="I4640">
        <v>1</v>
      </c>
      <c r="J4640">
        <v>0</v>
      </c>
      <c r="K4640">
        <v>231813.11000000002</v>
      </c>
      <c r="L4640">
        <v>0</v>
      </c>
      <c r="M4640">
        <v>0</v>
      </c>
      <c r="N4640">
        <v>231813.11000000002</v>
      </c>
      <c r="O4640">
        <v>0</v>
      </c>
      <c r="P4640" t="s">
        <v>93</v>
      </c>
      <c r="Q4640">
        <v>7</v>
      </c>
    </row>
    <row r="4641" spans="1:17" hidden="1" x14ac:dyDescent="0.2">
      <c r="A4641" t="str">
        <f t="shared" si="72"/>
        <v>373.0156</v>
      </c>
      <c r="B4641" t="s">
        <v>306</v>
      </c>
      <c r="C4641" t="s">
        <v>17</v>
      </c>
      <c r="D4641" t="s">
        <v>322</v>
      </c>
      <c r="E4641" t="s">
        <v>338</v>
      </c>
      <c r="F4641">
        <v>202112</v>
      </c>
      <c r="G4641">
        <v>0</v>
      </c>
      <c r="H4641">
        <v>0</v>
      </c>
      <c r="I4641">
        <v>1</v>
      </c>
      <c r="J4641">
        <v>0</v>
      </c>
      <c r="K4641">
        <v>802088.47</v>
      </c>
      <c r="L4641">
        <v>0</v>
      </c>
      <c r="M4641">
        <v>0</v>
      </c>
      <c r="N4641">
        <v>802088.47</v>
      </c>
      <c r="O4641">
        <v>0</v>
      </c>
      <c r="P4641" t="s">
        <v>93</v>
      </c>
      <c r="Q4641">
        <v>7</v>
      </c>
    </row>
    <row r="4642" spans="1:17" hidden="1" x14ac:dyDescent="0.2">
      <c r="A4642" t="str">
        <f t="shared" si="72"/>
        <v>390.0156</v>
      </c>
      <c r="B4642" t="s">
        <v>110</v>
      </c>
      <c r="C4642" t="s">
        <v>17</v>
      </c>
      <c r="D4642" t="s">
        <v>322</v>
      </c>
      <c r="E4642" t="s">
        <v>338</v>
      </c>
      <c r="F4642">
        <v>202112</v>
      </c>
      <c r="G4642">
        <v>0</v>
      </c>
      <c r="H4642">
        <v>0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 t="s">
        <v>107</v>
      </c>
      <c r="Q4642">
        <v>8</v>
      </c>
    </row>
    <row r="4643" spans="1:17" hidden="1" x14ac:dyDescent="0.2">
      <c r="A4643" t="str">
        <f t="shared" si="72"/>
        <v>390.1156</v>
      </c>
      <c r="B4643" t="s">
        <v>115</v>
      </c>
      <c r="C4643" t="s">
        <v>17</v>
      </c>
      <c r="D4643" t="s">
        <v>322</v>
      </c>
      <c r="E4643" t="s">
        <v>338</v>
      </c>
      <c r="F4643">
        <v>202112</v>
      </c>
      <c r="G4643">
        <v>0</v>
      </c>
      <c r="H4643">
        <v>0</v>
      </c>
      <c r="I4643">
        <v>1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 t="s">
        <v>107</v>
      </c>
      <c r="Q4643">
        <v>8</v>
      </c>
    </row>
    <row r="4644" spans="1:17" hidden="1" x14ac:dyDescent="0.2">
      <c r="A4644" t="str">
        <f t="shared" si="72"/>
        <v>391.0156</v>
      </c>
      <c r="B4644" t="s">
        <v>117</v>
      </c>
      <c r="C4644" t="s">
        <v>17</v>
      </c>
      <c r="D4644" t="s">
        <v>322</v>
      </c>
      <c r="E4644" t="s">
        <v>338</v>
      </c>
      <c r="F4644">
        <v>202112</v>
      </c>
      <c r="G4644">
        <v>0</v>
      </c>
      <c r="H4644">
        <v>0</v>
      </c>
      <c r="I4644">
        <v>1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 t="s">
        <v>107</v>
      </c>
      <c r="Q4644">
        <v>8</v>
      </c>
    </row>
    <row r="4645" spans="1:17" hidden="1" x14ac:dyDescent="0.2">
      <c r="A4645" t="str">
        <f t="shared" si="72"/>
        <v>391.1156</v>
      </c>
      <c r="B4645" t="s">
        <v>122</v>
      </c>
      <c r="C4645" t="s">
        <v>17</v>
      </c>
      <c r="D4645" t="s">
        <v>322</v>
      </c>
      <c r="E4645" t="s">
        <v>338</v>
      </c>
      <c r="F4645">
        <v>202112</v>
      </c>
      <c r="G4645">
        <v>0</v>
      </c>
      <c r="H4645">
        <v>0</v>
      </c>
      <c r="I4645">
        <v>1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 t="s">
        <v>107</v>
      </c>
      <c r="Q4645">
        <v>8</v>
      </c>
    </row>
    <row r="4646" spans="1:17" hidden="1" x14ac:dyDescent="0.2">
      <c r="A4646" t="str">
        <f t="shared" si="72"/>
        <v>392.1156</v>
      </c>
      <c r="B4646" t="s">
        <v>132</v>
      </c>
      <c r="C4646" t="s">
        <v>17</v>
      </c>
      <c r="D4646" t="s">
        <v>322</v>
      </c>
      <c r="E4646" t="s">
        <v>338</v>
      </c>
      <c r="F4646">
        <v>202112</v>
      </c>
      <c r="G4646">
        <v>0</v>
      </c>
      <c r="H4646">
        <v>0</v>
      </c>
      <c r="I4646">
        <v>1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 t="s">
        <v>107</v>
      </c>
      <c r="Q4646">
        <v>8</v>
      </c>
    </row>
    <row r="4647" spans="1:17" hidden="1" x14ac:dyDescent="0.2">
      <c r="A4647" t="str">
        <f t="shared" si="72"/>
        <v>392.2156</v>
      </c>
      <c r="B4647" t="s">
        <v>135</v>
      </c>
      <c r="C4647" t="s">
        <v>17</v>
      </c>
      <c r="D4647" t="s">
        <v>322</v>
      </c>
      <c r="E4647" t="s">
        <v>338</v>
      </c>
      <c r="F4647">
        <v>202112</v>
      </c>
      <c r="G4647">
        <v>0</v>
      </c>
      <c r="H4647">
        <v>0</v>
      </c>
      <c r="I4647">
        <v>1</v>
      </c>
      <c r="J4647">
        <v>0</v>
      </c>
      <c r="K4647">
        <v>85028.2</v>
      </c>
      <c r="L4647">
        <v>0</v>
      </c>
      <c r="M4647">
        <v>0</v>
      </c>
      <c r="N4647">
        <v>85028.2</v>
      </c>
      <c r="O4647">
        <v>0</v>
      </c>
      <c r="P4647" t="s">
        <v>107</v>
      </c>
      <c r="Q4647">
        <v>8</v>
      </c>
    </row>
    <row r="4648" spans="1:17" hidden="1" x14ac:dyDescent="0.2">
      <c r="A4648" t="str">
        <f t="shared" si="72"/>
        <v>392.3156</v>
      </c>
      <c r="B4648" t="s">
        <v>139</v>
      </c>
      <c r="C4648" t="s">
        <v>17</v>
      </c>
      <c r="D4648" t="s">
        <v>322</v>
      </c>
      <c r="E4648" t="s">
        <v>338</v>
      </c>
      <c r="F4648">
        <v>202112</v>
      </c>
      <c r="G4648">
        <v>0</v>
      </c>
      <c r="H4648">
        <v>0</v>
      </c>
      <c r="I4648">
        <v>1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 t="s">
        <v>107</v>
      </c>
      <c r="Q4648">
        <v>8</v>
      </c>
    </row>
    <row r="4649" spans="1:17" hidden="1" x14ac:dyDescent="0.2">
      <c r="A4649" t="str">
        <f t="shared" si="72"/>
        <v>392.4156</v>
      </c>
      <c r="B4649" t="s">
        <v>141</v>
      </c>
      <c r="C4649" t="s">
        <v>17</v>
      </c>
      <c r="D4649" t="s">
        <v>322</v>
      </c>
      <c r="E4649" t="s">
        <v>338</v>
      </c>
      <c r="F4649">
        <v>202112</v>
      </c>
      <c r="G4649">
        <v>0</v>
      </c>
      <c r="H4649">
        <v>0</v>
      </c>
      <c r="I4649">
        <v>1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 t="s">
        <v>107</v>
      </c>
      <c r="Q4649">
        <v>8</v>
      </c>
    </row>
    <row r="4650" spans="1:17" hidden="1" x14ac:dyDescent="0.2">
      <c r="A4650" t="str">
        <f t="shared" si="72"/>
        <v>392.8156</v>
      </c>
      <c r="B4650" t="s">
        <v>145</v>
      </c>
      <c r="C4650" t="s">
        <v>17</v>
      </c>
      <c r="D4650" t="s">
        <v>322</v>
      </c>
      <c r="E4650" t="s">
        <v>338</v>
      </c>
      <c r="F4650">
        <v>202112</v>
      </c>
      <c r="G4650">
        <v>0</v>
      </c>
      <c r="H4650">
        <v>0</v>
      </c>
      <c r="I4650">
        <v>1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 t="s">
        <v>107</v>
      </c>
      <c r="Q4650">
        <v>8</v>
      </c>
    </row>
    <row r="4651" spans="1:17" hidden="1" x14ac:dyDescent="0.2">
      <c r="A4651" t="str">
        <f t="shared" si="72"/>
        <v>393.0156</v>
      </c>
      <c r="B4651" t="s">
        <v>148</v>
      </c>
      <c r="C4651" t="s">
        <v>17</v>
      </c>
      <c r="D4651" t="s">
        <v>322</v>
      </c>
      <c r="E4651" t="s">
        <v>338</v>
      </c>
      <c r="F4651">
        <v>202112</v>
      </c>
      <c r="G4651">
        <v>0</v>
      </c>
      <c r="H4651">
        <v>0</v>
      </c>
      <c r="I4651">
        <v>1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 t="s">
        <v>107</v>
      </c>
      <c r="Q4651">
        <v>8</v>
      </c>
    </row>
    <row r="4652" spans="1:17" hidden="1" x14ac:dyDescent="0.2">
      <c r="A4652" t="str">
        <f t="shared" si="72"/>
        <v>394.0156</v>
      </c>
      <c r="B4652" t="s">
        <v>151</v>
      </c>
      <c r="C4652" t="s">
        <v>17</v>
      </c>
      <c r="D4652" t="s">
        <v>322</v>
      </c>
      <c r="E4652" t="s">
        <v>338</v>
      </c>
      <c r="F4652">
        <v>202112</v>
      </c>
      <c r="G4652">
        <v>0</v>
      </c>
      <c r="H4652">
        <v>0</v>
      </c>
      <c r="I4652">
        <v>1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 t="s">
        <v>107</v>
      </c>
      <c r="Q4652">
        <v>8</v>
      </c>
    </row>
    <row r="4653" spans="1:17" hidden="1" x14ac:dyDescent="0.2">
      <c r="A4653" t="str">
        <f t="shared" si="72"/>
        <v>395.0156</v>
      </c>
      <c r="B4653" t="s">
        <v>154</v>
      </c>
      <c r="C4653" t="s">
        <v>17</v>
      </c>
      <c r="D4653" t="s">
        <v>322</v>
      </c>
      <c r="E4653" t="s">
        <v>338</v>
      </c>
      <c r="F4653">
        <v>202112</v>
      </c>
      <c r="G4653">
        <v>0</v>
      </c>
      <c r="H4653">
        <v>0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 t="s">
        <v>107</v>
      </c>
      <c r="Q4653">
        <v>8</v>
      </c>
    </row>
    <row r="4654" spans="1:17" hidden="1" x14ac:dyDescent="0.2">
      <c r="A4654" t="str">
        <f t="shared" si="72"/>
        <v>396.9156</v>
      </c>
      <c r="B4654" t="s">
        <v>156</v>
      </c>
      <c r="C4654" t="s">
        <v>17</v>
      </c>
      <c r="D4654" t="s">
        <v>322</v>
      </c>
      <c r="E4654" t="s">
        <v>338</v>
      </c>
      <c r="F4654">
        <v>202112</v>
      </c>
      <c r="G4654">
        <v>0</v>
      </c>
      <c r="H4654">
        <v>0</v>
      </c>
      <c r="I4654">
        <v>1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 t="s">
        <v>107</v>
      </c>
      <c r="Q4654">
        <v>8</v>
      </c>
    </row>
    <row r="4655" spans="1:17" hidden="1" x14ac:dyDescent="0.2">
      <c r="A4655" t="str">
        <f t="shared" si="72"/>
        <v>397.0156</v>
      </c>
      <c r="B4655" t="s">
        <v>159</v>
      </c>
      <c r="C4655" t="s">
        <v>17</v>
      </c>
      <c r="D4655" t="s">
        <v>322</v>
      </c>
      <c r="E4655" t="s">
        <v>338</v>
      </c>
      <c r="F4655">
        <v>202112</v>
      </c>
      <c r="G4655">
        <v>0</v>
      </c>
      <c r="H4655">
        <v>0</v>
      </c>
      <c r="I4655">
        <v>1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 t="s">
        <v>107</v>
      </c>
      <c r="Q4655">
        <v>8</v>
      </c>
    </row>
    <row r="4656" spans="1:17" hidden="1" x14ac:dyDescent="0.2">
      <c r="A4656" t="str">
        <f t="shared" si="72"/>
        <v>398.0156</v>
      </c>
      <c r="B4656" t="s">
        <v>167</v>
      </c>
      <c r="C4656" t="s">
        <v>17</v>
      </c>
      <c r="D4656" t="s">
        <v>322</v>
      </c>
      <c r="E4656" t="s">
        <v>338</v>
      </c>
      <c r="F4656">
        <v>202112</v>
      </c>
      <c r="G4656">
        <v>0</v>
      </c>
      <c r="H4656">
        <v>0</v>
      </c>
      <c r="I4656">
        <v>1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 t="s">
        <v>107</v>
      </c>
      <c r="Q4656">
        <v>8</v>
      </c>
    </row>
    <row r="4657" spans="1:17" hidden="1" x14ac:dyDescent="0.2">
      <c r="A4657" t="str">
        <f t="shared" si="72"/>
        <v>302.0156</v>
      </c>
      <c r="B4657" t="s">
        <v>312</v>
      </c>
      <c r="C4657" t="s">
        <v>170</v>
      </c>
      <c r="D4657" t="s">
        <v>322</v>
      </c>
      <c r="E4657" t="s">
        <v>338</v>
      </c>
      <c r="F4657">
        <v>202112</v>
      </c>
      <c r="G4657">
        <v>0</v>
      </c>
      <c r="H4657">
        <v>0</v>
      </c>
      <c r="I4657">
        <v>1</v>
      </c>
      <c r="J4657">
        <v>0</v>
      </c>
      <c r="K4657">
        <v>293</v>
      </c>
      <c r="L4657">
        <v>0</v>
      </c>
      <c r="M4657">
        <v>0</v>
      </c>
      <c r="N4657">
        <v>293</v>
      </c>
      <c r="O4657">
        <v>0</v>
      </c>
      <c r="P4657" t="s">
        <v>171</v>
      </c>
      <c r="Q4657">
        <v>10</v>
      </c>
    </row>
    <row r="4658" spans="1:17" hidden="1" x14ac:dyDescent="0.2">
      <c r="A4658" t="str">
        <f t="shared" si="72"/>
        <v>303.0156</v>
      </c>
      <c r="B4658" t="s">
        <v>169</v>
      </c>
      <c r="C4658" t="s">
        <v>170</v>
      </c>
      <c r="D4658" t="s">
        <v>322</v>
      </c>
      <c r="E4658" t="s">
        <v>338</v>
      </c>
      <c r="F4658">
        <v>202112</v>
      </c>
      <c r="G4658">
        <v>0</v>
      </c>
      <c r="H4658">
        <v>0</v>
      </c>
      <c r="I4658">
        <v>1</v>
      </c>
      <c r="J4658">
        <v>0</v>
      </c>
      <c r="K4658">
        <v>2546645.59</v>
      </c>
      <c r="L4658">
        <v>0</v>
      </c>
      <c r="M4658">
        <v>0</v>
      </c>
      <c r="N4658">
        <v>2546645.59</v>
      </c>
      <c r="O4658">
        <v>0</v>
      </c>
      <c r="P4658" t="s">
        <v>171</v>
      </c>
      <c r="Q4658">
        <v>10</v>
      </c>
    </row>
    <row r="4659" spans="1:17" hidden="1" x14ac:dyDescent="0.2">
      <c r="A4659" t="str">
        <f t="shared" si="72"/>
        <v>362.0156</v>
      </c>
      <c r="B4659" t="s">
        <v>183</v>
      </c>
      <c r="C4659" t="s">
        <v>170</v>
      </c>
      <c r="D4659" t="s">
        <v>322</v>
      </c>
      <c r="E4659" t="s">
        <v>338</v>
      </c>
      <c r="F4659">
        <v>202112</v>
      </c>
      <c r="G4659">
        <v>0.1096</v>
      </c>
      <c r="H4659">
        <v>0.76270000000000004</v>
      </c>
      <c r="I4659">
        <v>0.12240000000000001</v>
      </c>
      <c r="J4659">
        <v>5.3E-3</v>
      </c>
      <c r="K4659">
        <v>0</v>
      </c>
      <c r="L4659">
        <v>0</v>
      </c>
      <c r="M4659">
        <v>0</v>
      </c>
      <c r="N4659">
        <v>0</v>
      </c>
      <c r="O4659">
        <v>0</v>
      </c>
      <c r="P4659" t="s">
        <v>181</v>
      </c>
      <c r="Q4659">
        <v>15</v>
      </c>
    </row>
    <row r="4660" spans="1:17" hidden="1" x14ac:dyDescent="0.2">
      <c r="A4660" t="str">
        <f t="shared" si="72"/>
        <v>374.0156</v>
      </c>
      <c r="B4660" t="s">
        <v>189</v>
      </c>
      <c r="C4660" t="s">
        <v>170</v>
      </c>
      <c r="D4660" t="s">
        <v>322</v>
      </c>
      <c r="E4660" t="s">
        <v>338</v>
      </c>
      <c r="F4660">
        <v>202112</v>
      </c>
      <c r="G4660">
        <v>0</v>
      </c>
      <c r="H4660">
        <v>0</v>
      </c>
      <c r="I4660">
        <v>1</v>
      </c>
      <c r="J4660">
        <v>0</v>
      </c>
      <c r="K4660">
        <v>6128</v>
      </c>
      <c r="L4660">
        <v>0</v>
      </c>
      <c r="M4660">
        <v>0</v>
      </c>
      <c r="N4660">
        <v>6128</v>
      </c>
      <c r="O4660">
        <v>0</v>
      </c>
      <c r="P4660" t="s">
        <v>190</v>
      </c>
      <c r="Q4660">
        <v>18</v>
      </c>
    </row>
    <row r="4661" spans="1:17" hidden="1" x14ac:dyDescent="0.2">
      <c r="A4661" t="str">
        <f t="shared" si="72"/>
        <v>374.1156</v>
      </c>
      <c r="B4661" t="s">
        <v>192</v>
      </c>
      <c r="C4661" t="s">
        <v>170</v>
      </c>
      <c r="D4661" t="s">
        <v>322</v>
      </c>
      <c r="E4661" t="s">
        <v>338</v>
      </c>
      <c r="F4661">
        <v>202112</v>
      </c>
      <c r="G4661">
        <v>0</v>
      </c>
      <c r="H4661">
        <v>0</v>
      </c>
      <c r="I4661">
        <v>1</v>
      </c>
      <c r="J4661">
        <v>0</v>
      </c>
      <c r="K4661">
        <v>198135.56</v>
      </c>
      <c r="L4661">
        <v>0</v>
      </c>
      <c r="M4661">
        <v>0</v>
      </c>
      <c r="N4661">
        <v>198135.56</v>
      </c>
      <c r="O4661">
        <v>0</v>
      </c>
      <c r="P4661" t="s">
        <v>190</v>
      </c>
      <c r="Q4661">
        <v>18</v>
      </c>
    </row>
    <row r="4662" spans="1:17" hidden="1" x14ac:dyDescent="0.2">
      <c r="A4662" t="str">
        <f t="shared" si="72"/>
        <v>375.0156</v>
      </c>
      <c r="B4662" t="s">
        <v>194</v>
      </c>
      <c r="C4662" t="s">
        <v>170</v>
      </c>
      <c r="D4662" t="s">
        <v>322</v>
      </c>
      <c r="E4662" t="s">
        <v>338</v>
      </c>
      <c r="F4662">
        <v>202112</v>
      </c>
      <c r="G4662">
        <v>0</v>
      </c>
      <c r="H4662">
        <v>0</v>
      </c>
      <c r="I4662">
        <v>1</v>
      </c>
      <c r="J4662">
        <v>0</v>
      </c>
      <c r="K4662">
        <v>58027.22</v>
      </c>
      <c r="L4662">
        <v>0</v>
      </c>
      <c r="M4662">
        <v>0</v>
      </c>
      <c r="N4662">
        <v>58027.22</v>
      </c>
      <c r="O4662">
        <v>0</v>
      </c>
      <c r="P4662" t="s">
        <v>190</v>
      </c>
      <c r="Q4662">
        <v>18</v>
      </c>
    </row>
    <row r="4663" spans="1:17" hidden="1" x14ac:dyDescent="0.2">
      <c r="A4663" t="str">
        <f t="shared" si="72"/>
        <v>376.0156</v>
      </c>
      <c r="B4663" t="s">
        <v>196</v>
      </c>
      <c r="C4663" t="s">
        <v>170</v>
      </c>
      <c r="D4663" t="s">
        <v>322</v>
      </c>
      <c r="E4663" t="s">
        <v>338</v>
      </c>
      <c r="F4663">
        <v>202112</v>
      </c>
      <c r="G4663">
        <v>0</v>
      </c>
      <c r="H4663">
        <v>0</v>
      </c>
      <c r="I4663">
        <v>1</v>
      </c>
      <c r="J4663">
        <v>0</v>
      </c>
      <c r="K4663">
        <v>97394494.739999995</v>
      </c>
      <c r="L4663">
        <v>0</v>
      </c>
      <c r="M4663">
        <v>0</v>
      </c>
      <c r="N4663">
        <v>97394494.739999995</v>
      </c>
      <c r="O4663">
        <v>0</v>
      </c>
      <c r="P4663" t="s">
        <v>190</v>
      </c>
      <c r="Q4663">
        <v>18</v>
      </c>
    </row>
    <row r="4664" spans="1:17" hidden="1" x14ac:dyDescent="0.2">
      <c r="A4664" t="str">
        <f t="shared" si="72"/>
        <v>378.0156</v>
      </c>
      <c r="B4664" t="s">
        <v>198</v>
      </c>
      <c r="C4664" t="s">
        <v>170</v>
      </c>
      <c r="D4664" t="s">
        <v>322</v>
      </c>
      <c r="E4664" t="s">
        <v>338</v>
      </c>
      <c r="F4664">
        <v>202112</v>
      </c>
      <c r="G4664">
        <v>0</v>
      </c>
      <c r="H4664">
        <v>0</v>
      </c>
      <c r="I4664">
        <v>1</v>
      </c>
      <c r="J4664">
        <v>0</v>
      </c>
      <c r="K4664">
        <v>3451106.83</v>
      </c>
      <c r="L4664">
        <v>0</v>
      </c>
      <c r="M4664">
        <v>0</v>
      </c>
      <c r="N4664">
        <v>3451106.83</v>
      </c>
      <c r="O4664">
        <v>0</v>
      </c>
      <c r="P4664" t="s">
        <v>190</v>
      </c>
      <c r="Q4664">
        <v>18</v>
      </c>
    </row>
    <row r="4665" spans="1:17" hidden="1" x14ac:dyDescent="0.2">
      <c r="A4665" t="str">
        <f t="shared" si="72"/>
        <v>379.0156</v>
      </c>
      <c r="B4665" t="s">
        <v>199</v>
      </c>
      <c r="C4665" t="s">
        <v>170</v>
      </c>
      <c r="D4665" t="s">
        <v>322</v>
      </c>
      <c r="E4665" t="s">
        <v>338</v>
      </c>
      <c r="F4665">
        <v>202112</v>
      </c>
      <c r="G4665">
        <v>0</v>
      </c>
      <c r="H4665">
        <v>0</v>
      </c>
      <c r="I4665">
        <v>1</v>
      </c>
      <c r="J4665">
        <v>0</v>
      </c>
      <c r="K4665">
        <v>1665727.21</v>
      </c>
      <c r="L4665">
        <v>0</v>
      </c>
      <c r="M4665">
        <v>0</v>
      </c>
      <c r="N4665">
        <v>1665727.21</v>
      </c>
      <c r="O4665">
        <v>0</v>
      </c>
      <c r="P4665" t="s">
        <v>190</v>
      </c>
      <c r="Q4665">
        <v>18</v>
      </c>
    </row>
    <row r="4666" spans="1:17" hidden="1" x14ac:dyDescent="0.2">
      <c r="A4666" t="str">
        <f t="shared" si="72"/>
        <v>380.0156</v>
      </c>
      <c r="B4666" t="s">
        <v>313</v>
      </c>
      <c r="C4666" t="s">
        <v>170</v>
      </c>
      <c r="D4666" t="s">
        <v>322</v>
      </c>
      <c r="E4666" t="s">
        <v>338</v>
      </c>
      <c r="F4666">
        <v>202112</v>
      </c>
      <c r="G4666">
        <v>0</v>
      </c>
      <c r="H4666">
        <v>0</v>
      </c>
      <c r="I4666">
        <v>1</v>
      </c>
      <c r="J4666">
        <v>0</v>
      </c>
      <c r="K4666">
        <v>81469058</v>
      </c>
      <c r="L4666">
        <v>0</v>
      </c>
      <c r="M4666">
        <v>0</v>
      </c>
      <c r="N4666">
        <v>81469058</v>
      </c>
      <c r="O4666">
        <v>0</v>
      </c>
      <c r="P4666" t="s">
        <v>190</v>
      </c>
      <c r="Q4666">
        <v>18</v>
      </c>
    </row>
    <row r="4667" spans="1:17" hidden="1" x14ac:dyDescent="0.2">
      <c r="A4667" t="str">
        <f t="shared" si="72"/>
        <v>381.0156</v>
      </c>
      <c r="B4667" t="s">
        <v>202</v>
      </c>
      <c r="C4667" t="s">
        <v>170</v>
      </c>
      <c r="D4667" t="s">
        <v>322</v>
      </c>
      <c r="E4667" t="s">
        <v>338</v>
      </c>
      <c r="F4667">
        <v>202112</v>
      </c>
      <c r="G4667">
        <v>8.4100000000000008E-2</v>
      </c>
      <c r="H4667">
        <v>0.77690000000000003</v>
      </c>
      <c r="I4667">
        <v>0.1331</v>
      </c>
      <c r="J4667">
        <v>5.8999999999999999E-3</v>
      </c>
      <c r="K4667">
        <v>95371.33</v>
      </c>
      <c r="L4667">
        <v>8020.72</v>
      </c>
      <c r="M4667">
        <v>74093.990000000005</v>
      </c>
      <c r="N4667">
        <v>12693.93</v>
      </c>
      <c r="O4667">
        <v>562.69000000000005</v>
      </c>
      <c r="P4667" t="s">
        <v>190</v>
      </c>
      <c r="Q4667">
        <v>18</v>
      </c>
    </row>
    <row r="4668" spans="1:17" hidden="1" x14ac:dyDescent="0.2">
      <c r="A4668" t="str">
        <f t="shared" si="72"/>
        <v>383.0156</v>
      </c>
      <c r="B4668" t="s">
        <v>204</v>
      </c>
      <c r="C4668" t="s">
        <v>170</v>
      </c>
      <c r="D4668" t="s">
        <v>322</v>
      </c>
      <c r="E4668" t="s">
        <v>338</v>
      </c>
      <c r="F4668">
        <v>202112</v>
      </c>
      <c r="G4668">
        <v>8.4100000000000008E-2</v>
      </c>
      <c r="H4668">
        <v>0.77690000000000003</v>
      </c>
      <c r="I4668">
        <v>0.1331</v>
      </c>
      <c r="J4668">
        <v>5.8999999999999999E-3</v>
      </c>
      <c r="K4668">
        <v>0</v>
      </c>
      <c r="L4668">
        <v>0</v>
      </c>
      <c r="M4668">
        <v>0</v>
      </c>
      <c r="N4668">
        <v>0</v>
      </c>
      <c r="O4668">
        <v>0</v>
      </c>
      <c r="P4668" t="s">
        <v>190</v>
      </c>
      <c r="Q4668">
        <v>18</v>
      </c>
    </row>
    <row r="4669" spans="1:17" hidden="1" x14ac:dyDescent="0.2">
      <c r="A4669" t="str">
        <f t="shared" si="72"/>
        <v>385.0156</v>
      </c>
      <c r="B4669" t="s">
        <v>205</v>
      </c>
      <c r="C4669" t="s">
        <v>170</v>
      </c>
      <c r="D4669" t="s">
        <v>322</v>
      </c>
      <c r="E4669" t="s">
        <v>338</v>
      </c>
      <c r="F4669">
        <v>202112</v>
      </c>
      <c r="G4669">
        <v>0</v>
      </c>
      <c r="H4669">
        <v>0</v>
      </c>
      <c r="I4669">
        <v>1</v>
      </c>
      <c r="J4669">
        <v>0</v>
      </c>
      <c r="K4669">
        <v>220730.5</v>
      </c>
      <c r="L4669">
        <v>0</v>
      </c>
      <c r="M4669">
        <v>0</v>
      </c>
      <c r="N4669">
        <v>220730.5</v>
      </c>
      <c r="O4669">
        <v>0</v>
      </c>
      <c r="P4669" t="s">
        <v>190</v>
      </c>
      <c r="Q4669">
        <v>18</v>
      </c>
    </row>
    <row r="4670" spans="1:17" hidden="1" x14ac:dyDescent="0.2">
      <c r="A4670" t="str">
        <f t="shared" si="72"/>
        <v>389.0156</v>
      </c>
      <c r="B4670" t="s">
        <v>206</v>
      </c>
      <c r="C4670" t="s">
        <v>170</v>
      </c>
      <c r="D4670" t="s">
        <v>322</v>
      </c>
      <c r="E4670" t="s">
        <v>338</v>
      </c>
      <c r="F4670">
        <v>202112</v>
      </c>
      <c r="G4670">
        <v>0</v>
      </c>
      <c r="H4670">
        <v>0</v>
      </c>
      <c r="I4670">
        <v>1</v>
      </c>
      <c r="J4670">
        <v>0</v>
      </c>
      <c r="K4670">
        <v>50870.130000000005</v>
      </c>
      <c r="L4670">
        <v>0</v>
      </c>
      <c r="M4670">
        <v>0</v>
      </c>
      <c r="N4670">
        <v>50870.130000000005</v>
      </c>
      <c r="O4670">
        <v>0</v>
      </c>
      <c r="P4670" t="s">
        <v>207</v>
      </c>
      <c r="Q4670">
        <v>19</v>
      </c>
    </row>
    <row r="4671" spans="1:17" hidden="1" x14ac:dyDescent="0.2">
      <c r="A4671" t="str">
        <f t="shared" si="72"/>
        <v>390.0156</v>
      </c>
      <c r="B4671" t="s">
        <v>208</v>
      </c>
      <c r="C4671" t="s">
        <v>170</v>
      </c>
      <c r="D4671" t="s">
        <v>322</v>
      </c>
      <c r="E4671" t="s">
        <v>338</v>
      </c>
      <c r="F4671">
        <v>202112</v>
      </c>
      <c r="G4671">
        <v>0</v>
      </c>
      <c r="H4671">
        <v>0</v>
      </c>
      <c r="I4671">
        <v>1</v>
      </c>
      <c r="J4671">
        <v>0</v>
      </c>
      <c r="K4671">
        <v>10311729.189999999</v>
      </c>
      <c r="L4671">
        <v>0</v>
      </c>
      <c r="M4671">
        <v>0</v>
      </c>
      <c r="N4671">
        <v>10311729.189999999</v>
      </c>
      <c r="O4671">
        <v>0</v>
      </c>
      <c r="P4671" t="s">
        <v>207</v>
      </c>
      <c r="Q4671">
        <v>19</v>
      </c>
    </row>
    <row r="4672" spans="1:17" hidden="1" x14ac:dyDescent="0.2">
      <c r="A4672" t="str">
        <f t="shared" si="72"/>
        <v>390.1156</v>
      </c>
      <c r="B4672" t="s">
        <v>209</v>
      </c>
      <c r="C4672" t="s">
        <v>170</v>
      </c>
      <c r="D4672" t="s">
        <v>322</v>
      </c>
      <c r="E4672" t="s">
        <v>338</v>
      </c>
      <c r="F4672">
        <v>202112</v>
      </c>
      <c r="G4672">
        <v>0</v>
      </c>
      <c r="H4672">
        <v>0</v>
      </c>
      <c r="I4672">
        <v>1</v>
      </c>
      <c r="J4672">
        <v>0</v>
      </c>
      <c r="K4672">
        <v>174931.9</v>
      </c>
      <c r="L4672">
        <v>0</v>
      </c>
      <c r="M4672">
        <v>0</v>
      </c>
      <c r="N4672">
        <v>174931.9</v>
      </c>
      <c r="O4672">
        <v>0</v>
      </c>
      <c r="P4672" t="s">
        <v>207</v>
      </c>
      <c r="Q4672">
        <v>19</v>
      </c>
    </row>
    <row r="4673" spans="1:17" hidden="1" x14ac:dyDescent="0.2">
      <c r="A4673" t="str">
        <f t="shared" si="72"/>
        <v>390.1156</v>
      </c>
      <c r="B4673" t="s">
        <v>315</v>
      </c>
      <c r="C4673" t="s">
        <v>170</v>
      </c>
      <c r="D4673" t="s">
        <v>322</v>
      </c>
      <c r="E4673" t="s">
        <v>338</v>
      </c>
      <c r="F4673">
        <v>202112</v>
      </c>
      <c r="G4673">
        <v>0</v>
      </c>
      <c r="H4673">
        <v>0</v>
      </c>
      <c r="I4673">
        <v>1</v>
      </c>
      <c r="J4673">
        <v>0</v>
      </c>
      <c r="K4673">
        <v>46566.39</v>
      </c>
      <c r="L4673">
        <v>0</v>
      </c>
      <c r="M4673">
        <v>0</v>
      </c>
      <c r="N4673">
        <v>46566.39</v>
      </c>
      <c r="O4673">
        <v>0</v>
      </c>
      <c r="P4673" t="s">
        <v>207</v>
      </c>
      <c r="Q4673">
        <v>19</v>
      </c>
    </row>
    <row r="4674" spans="1:17" hidden="1" x14ac:dyDescent="0.2">
      <c r="A4674" t="str">
        <f t="shared" si="72"/>
        <v>391.0156</v>
      </c>
      <c r="B4674" t="s">
        <v>210</v>
      </c>
      <c r="C4674" t="s">
        <v>170</v>
      </c>
      <c r="D4674" t="s">
        <v>322</v>
      </c>
      <c r="E4674" t="s">
        <v>338</v>
      </c>
      <c r="F4674">
        <v>202112</v>
      </c>
      <c r="G4674">
        <v>0</v>
      </c>
      <c r="H4674">
        <v>0</v>
      </c>
      <c r="I4674">
        <v>1</v>
      </c>
      <c r="J4674">
        <v>0</v>
      </c>
      <c r="K4674">
        <v>432055.05</v>
      </c>
      <c r="L4674">
        <v>0</v>
      </c>
      <c r="M4674">
        <v>0</v>
      </c>
      <c r="N4674">
        <v>432055.05</v>
      </c>
      <c r="O4674">
        <v>0</v>
      </c>
      <c r="P4674" t="s">
        <v>207</v>
      </c>
      <c r="Q4674">
        <v>19</v>
      </c>
    </row>
    <row r="4675" spans="1:17" hidden="1" x14ac:dyDescent="0.2">
      <c r="A4675" t="str">
        <f t="shared" ref="A4675:A4738" si="73">_xlfn.CONCAT(MID(B4675,3,5),E4675)</f>
        <v>391.1156</v>
      </c>
      <c r="B4675" t="s">
        <v>211</v>
      </c>
      <c r="C4675" t="s">
        <v>170</v>
      </c>
      <c r="D4675" t="s">
        <v>322</v>
      </c>
      <c r="E4675" t="s">
        <v>338</v>
      </c>
      <c r="F4675">
        <v>202112</v>
      </c>
      <c r="G4675">
        <v>0</v>
      </c>
      <c r="H4675">
        <v>0</v>
      </c>
      <c r="I4675">
        <v>1</v>
      </c>
      <c r="J4675">
        <v>0</v>
      </c>
      <c r="K4675">
        <v>96466.900000000009</v>
      </c>
      <c r="L4675">
        <v>0</v>
      </c>
      <c r="M4675">
        <v>0</v>
      </c>
      <c r="N4675">
        <v>96466.900000000009</v>
      </c>
      <c r="O4675">
        <v>0</v>
      </c>
      <c r="P4675" t="s">
        <v>207</v>
      </c>
      <c r="Q4675">
        <v>19</v>
      </c>
    </row>
    <row r="4676" spans="1:17" hidden="1" x14ac:dyDescent="0.2">
      <c r="A4676" t="str">
        <f t="shared" si="73"/>
        <v>391.1156</v>
      </c>
      <c r="B4676" t="s">
        <v>213</v>
      </c>
      <c r="C4676" t="s">
        <v>170</v>
      </c>
      <c r="D4676" t="s">
        <v>322</v>
      </c>
      <c r="E4676" t="s">
        <v>338</v>
      </c>
      <c r="F4676">
        <v>202112</v>
      </c>
      <c r="G4676">
        <v>0</v>
      </c>
      <c r="H4676">
        <v>0</v>
      </c>
      <c r="I4676">
        <v>1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 t="s">
        <v>207</v>
      </c>
      <c r="Q4676">
        <v>19</v>
      </c>
    </row>
    <row r="4677" spans="1:17" hidden="1" x14ac:dyDescent="0.2">
      <c r="A4677" t="str">
        <f t="shared" si="73"/>
        <v>391.1156</v>
      </c>
      <c r="B4677" t="s">
        <v>214</v>
      </c>
      <c r="C4677" t="s">
        <v>170</v>
      </c>
      <c r="D4677" t="s">
        <v>322</v>
      </c>
      <c r="E4677" t="s">
        <v>338</v>
      </c>
      <c r="F4677">
        <v>202112</v>
      </c>
      <c r="G4677">
        <v>0</v>
      </c>
      <c r="H4677">
        <v>0</v>
      </c>
      <c r="I4677">
        <v>1</v>
      </c>
      <c r="J4677">
        <v>0</v>
      </c>
      <c r="K4677">
        <v>4080.64</v>
      </c>
      <c r="L4677">
        <v>0</v>
      </c>
      <c r="M4677">
        <v>0</v>
      </c>
      <c r="N4677">
        <v>4080.64</v>
      </c>
      <c r="O4677">
        <v>0</v>
      </c>
      <c r="P4677" t="s">
        <v>207</v>
      </c>
      <c r="Q4677">
        <v>19</v>
      </c>
    </row>
    <row r="4678" spans="1:17" hidden="1" x14ac:dyDescent="0.2">
      <c r="A4678" t="str">
        <f t="shared" si="73"/>
        <v>392.1156</v>
      </c>
      <c r="B4678" t="s">
        <v>216</v>
      </c>
      <c r="C4678" t="s">
        <v>170</v>
      </c>
      <c r="D4678" t="s">
        <v>322</v>
      </c>
      <c r="E4678" t="s">
        <v>338</v>
      </c>
      <c r="F4678">
        <v>202112</v>
      </c>
      <c r="G4678">
        <v>0</v>
      </c>
      <c r="H4678">
        <v>0</v>
      </c>
      <c r="I4678">
        <v>1</v>
      </c>
      <c r="J4678">
        <v>0</v>
      </c>
      <c r="K4678">
        <v>16991</v>
      </c>
      <c r="L4678">
        <v>0</v>
      </c>
      <c r="M4678">
        <v>0</v>
      </c>
      <c r="N4678">
        <v>16991</v>
      </c>
      <c r="O4678">
        <v>0</v>
      </c>
      <c r="P4678" t="s">
        <v>207</v>
      </c>
      <c r="Q4678">
        <v>19</v>
      </c>
    </row>
    <row r="4679" spans="1:17" hidden="1" x14ac:dyDescent="0.2">
      <c r="A4679" t="str">
        <f t="shared" si="73"/>
        <v>392.2156</v>
      </c>
      <c r="B4679" t="s">
        <v>217</v>
      </c>
      <c r="C4679" t="s">
        <v>170</v>
      </c>
      <c r="D4679" t="s">
        <v>322</v>
      </c>
      <c r="E4679" t="s">
        <v>338</v>
      </c>
      <c r="F4679">
        <v>202112</v>
      </c>
      <c r="G4679">
        <v>0</v>
      </c>
      <c r="H4679">
        <v>0</v>
      </c>
      <c r="I4679">
        <v>1</v>
      </c>
      <c r="J4679">
        <v>0</v>
      </c>
      <c r="K4679">
        <v>357113.11</v>
      </c>
      <c r="L4679">
        <v>0</v>
      </c>
      <c r="M4679">
        <v>0</v>
      </c>
      <c r="N4679">
        <v>357113.11</v>
      </c>
      <c r="O4679">
        <v>0</v>
      </c>
      <c r="P4679" t="s">
        <v>207</v>
      </c>
      <c r="Q4679">
        <v>19</v>
      </c>
    </row>
    <row r="4680" spans="1:17" hidden="1" x14ac:dyDescent="0.2">
      <c r="A4680" t="str">
        <f t="shared" si="73"/>
        <v>392.3156</v>
      </c>
      <c r="B4680" t="s">
        <v>218</v>
      </c>
      <c r="C4680" t="s">
        <v>170</v>
      </c>
      <c r="D4680" t="s">
        <v>322</v>
      </c>
      <c r="E4680" t="s">
        <v>338</v>
      </c>
      <c r="F4680">
        <v>202112</v>
      </c>
      <c r="G4680">
        <v>0</v>
      </c>
      <c r="H4680">
        <v>0</v>
      </c>
      <c r="I4680">
        <v>1</v>
      </c>
      <c r="J4680">
        <v>0</v>
      </c>
      <c r="K4680">
        <v>1671088.8900000001</v>
      </c>
      <c r="L4680">
        <v>0</v>
      </c>
      <c r="M4680">
        <v>0</v>
      </c>
      <c r="N4680">
        <v>1671088.8900000001</v>
      </c>
      <c r="O4680">
        <v>0</v>
      </c>
      <c r="P4680" t="s">
        <v>207</v>
      </c>
      <c r="Q4680">
        <v>19</v>
      </c>
    </row>
    <row r="4681" spans="1:17" hidden="1" x14ac:dyDescent="0.2">
      <c r="A4681" t="str">
        <f t="shared" si="73"/>
        <v>392.4156</v>
      </c>
      <c r="B4681" t="s">
        <v>232</v>
      </c>
      <c r="C4681" t="s">
        <v>170</v>
      </c>
      <c r="D4681" t="s">
        <v>322</v>
      </c>
      <c r="E4681" t="s">
        <v>338</v>
      </c>
      <c r="F4681">
        <v>202112</v>
      </c>
      <c r="G4681">
        <v>0</v>
      </c>
      <c r="H4681">
        <v>0</v>
      </c>
      <c r="I4681">
        <v>1</v>
      </c>
      <c r="J4681">
        <v>0</v>
      </c>
      <c r="K4681">
        <v>573938.68000000005</v>
      </c>
      <c r="L4681">
        <v>0</v>
      </c>
      <c r="M4681">
        <v>0</v>
      </c>
      <c r="N4681">
        <v>573938.68000000005</v>
      </c>
      <c r="O4681">
        <v>0</v>
      </c>
      <c r="P4681" t="s">
        <v>207</v>
      </c>
      <c r="Q4681">
        <v>19</v>
      </c>
    </row>
    <row r="4682" spans="1:17" hidden="1" x14ac:dyDescent="0.2">
      <c r="A4682" t="str">
        <f t="shared" si="73"/>
        <v>392.7156</v>
      </c>
      <c r="B4682" t="s">
        <v>233</v>
      </c>
      <c r="C4682" t="s">
        <v>170</v>
      </c>
      <c r="D4682" t="s">
        <v>322</v>
      </c>
      <c r="E4682" t="s">
        <v>338</v>
      </c>
      <c r="F4682">
        <v>202112</v>
      </c>
      <c r="G4682">
        <v>0</v>
      </c>
      <c r="H4682">
        <v>0</v>
      </c>
      <c r="I4682">
        <v>1</v>
      </c>
      <c r="J4682">
        <v>0</v>
      </c>
      <c r="K4682">
        <v>2512911</v>
      </c>
      <c r="L4682">
        <v>0</v>
      </c>
      <c r="M4682">
        <v>0</v>
      </c>
      <c r="N4682">
        <v>2512911</v>
      </c>
      <c r="O4682">
        <v>0</v>
      </c>
      <c r="P4682" t="s">
        <v>207</v>
      </c>
      <c r="Q4682">
        <v>19</v>
      </c>
    </row>
    <row r="4683" spans="1:17" hidden="1" x14ac:dyDescent="0.2">
      <c r="A4683" t="str">
        <f t="shared" si="73"/>
        <v>392.8156</v>
      </c>
      <c r="B4683" t="s">
        <v>220</v>
      </c>
      <c r="C4683" t="s">
        <v>170</v>
      </c>
      <c r="D4683" t="s">
        <v>322</v>
      </c>
      <c r="E4683" t="s">
        <v>338</v>
      </c>
      <c r="F4683">
        <v>202112</v>
      </c>
      <c r="G4683">
        <v>0</v>
      </c>
      <c r="H4683">
        <v>0</v>
      </c>
      <c r="I4683">
        <v>1</v>
      </c>
      <c r="J4683">
        <v>0</v>
      </c>
      <c r="K4683">
        <v>371023.62</v>
      </c>
      <c r="L4683">
        <v>0</v>
      </c>
      <c r="M4683">
        <v>0</v>
      </c>
      <c r="N4683">
        <v>371023.62</v>
      </c>
      <c r="O4683">
        <v>0</v>
      </c>
      <c r="P4683" t="s">
        <v>207</v>
      </c>
      <c r="Q4683">
        <v>19</v>
      </c>
    </row>
    <row r="4684" spans="1:17" hidden="1" x14ac:dyDescent="0.2">
      <c r="A4684" t="str">
        <f t="shared" si="73"/>
        <v>392.8156</v>
      </c>
      <c r="B4684" t="s">
        <v>318</v>
      </c>
      <c r="C4684" t="s">
        <v>170</v>
      </c>
      <c r="D4684" t="s">
        <v>322</v>
      </c>
      <c r="E4684" t="s">
        <v>338</v>
      </c>
      <c r="F4684">
        <v>202112</v>
      </c>
      <c r="G4684">
        <v>0</v>
      </c>
      <c r="H4684">
        <v>0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 t="s">
        <v>207</v>
      </c>
      <c r="Q4684">
        <v>19</v>
      </c>
    </row>
    <row r="4685" spans="1:17" hidden="1" x14ac:dyDescent="0.2">
      <c r="A4685" t="str">
        <f t="shared" si="73"/>
        <v>393.0156</v>
      </c>
      <c r="B4685" t="s">
        <v>221</v>
      </c>
      <c r="C4685" t="s">
        <v>170</v>
      </c>
      <c r="D4685" t="s">
        <v>322</v>
      </c>
      <c r="E4685" t="s">
        <v>338</v>
      </c>
      <c r="F4685">
        <v>202112</v>
      </c>
      <c r="G4685">
        <v>0</v>
      </c>
      <c r="H4685">
        <v>0</v>
      </c>
      <c r="I4685">
        <v>1</v>
      </c>
      <c r="J4685">
        <v>0</v>
      </c>
      <c r="K4685">
        <v>153911.49</v>
      </c>
      <c r="L4685">
        <v>0</v>
      </c>
      <c r="M4685">
        <v>0</v>
      </c>
      <c r="N4685">
        <v>153911.49</v>
      </c>
      <c r="O4685">
        <v>0</v>
      </c>
      <c r="P4685" t="s">
        <v>207</v>
      </c>
      <c r="Q4685">
        <v>19</v>
      </c>
    </row>
    <row r="4686" spans="1:17" hidden="1" x14ac:dyDescent="0.2">
      <c r="A4686" t="str">
        <f t="shared" si="73"/>
        <v>394.0156</v>
      </c>
      <c r="B4686" t="s">
        <v>222</v>
      </c>
      <c r="C4686" t="s">
        <v>170</v>
      </c>
      <c r="D4686" t="s">
        <v>322</v>
      </c>
      <c r="E4686" t="s">
        <v>338</v>
      </c>
      <c r="F4686">
        <v>202112</v>
      </c>
      <c r="G4686">
        <v>0</v>
      </c>
      <c r="H4686">
        <v>0</v>
      </c>
      <c r="I4686">
        <v>1</v>
      </c>
      <c r="J4686">
        <v>0</v>
      </c>
      <c r="K4686">
        <v>877350.93</v>
      </c>
      <c r="L4686">
        <v>0</v>
      </c>
      <c r="M4686">
        <v>0</v>
      </c>
      <c r="N4686">
        <v>877350.93</v>
      </c>
      <c r="O4686">
        <v>0</v>
      </c>
      <c r="P4686" t="s">
        <v>207</v>
      </c>
      <c r="Q4686">
        <v>19</v>
      </c>
    </row>
    <row r="4687" spans="1:17" hidden="1" x14ac:dyDescent="0.2">
      <c r="A4687" t="str">
        <f t="shared" si="73"/>
        <v>395.0156</v>
      </c>
      <c r="B4687" t="s">
        <v>223</v>
      </c>
      <c r="C4687" t="s">
        <v>170</v>
      </c>
      <c r="D4687" t="s">
        <v>322</v>
      </c>
      <c r="E4687" t="s">
        <v>338</v>
      </c>
      <c r="F4687">
        <v>202112</v>
      </c>
      <c r="G4687">
        <v>0</v>
      </c>
      <c r="H4687">
        <v>0</v>
      </c>
      <c r="I4687">
        <v>1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 t="s">
        <v>207</v>
      </c>
      <c r="Q4687">
        <v>19</v>
      </c>
    </row>
    <row r="4688" spans="1:17" hidden="1" x14ac:dyDescent="0.2">
      <c r="A4688" t="str">
        <f t="shared" si="73"/>
        <v>396.8156</v>
      </c>
      <c r="B4688" t="s">
        <v>237</v>
      </c>
      <c r="C4688" t="s">
        <v>170</v>
      </c>
      <c r="D4688" t="s">
        <v>322</v>
      </c>
      <c r="E4688" t="s">
        <v>338</v>
      </c>
      <c r="F4688">
        <v>202112</v>
      </c>
      <c r="G4688">
        <v>0</v>
      </c>
      <c r="H4688">
        <v>0</v>
      </c>
      <c r="I4688">
        <v>1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 t="s">
        <v>207</v>
      </c>
      <c r="Q4688">
        <v>19</v>
      </c>
    </row>
    <row r="4689" spans="1:17" hidden="1" x14ac:dyDescent="0.2">
      <c r="A4689" t="str">
        <f t="shared" si="73"/>
        <v>396.8156</v>
      </c>
      <c r="B4689" t="s">
        <v>319</v>
      </c>
      <c r="C4689" t="s">
        <v>170</v>
      </c>
      <c r="D4689" t="s">
        <v>322</v>
      </c>
      <c r="E4689" t="s">
        <v>338</v>
      </c>
      <c r="F4689">
        <v>202112</v>
      </c>
      <c r="G4689">
        <v>0</v>
      </c>
      <c r="H4689">
        <v>0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 t="s">
        <v>207</v>
      </c>
      <c r="Q4689">
        <v>19</v>
      </c>
    </row>
    <row r="4690" spans="1:17" hidden="1" x14ac:dyDescent="0.2">
      <c r="A4690" t="str">
        <f t="shared" si="73"/>
        <v>396.9156</v>
      </c>
      <c r="B4690" t="s">
        <v>224</v>
      </c>
      <c r="C4690" t="s">
        <v>170</v>
      </c>
      <c r="D4690" t="s">
        <v>322</v>
      </c>
      <c r="E4690" t="s">
        <v>338</v>
      </c>
      <c r="F4690">
        <v>202112</v>
      </c>
      <c r="G4690">
        <v>0</v>
      </c>
      <c r="H4690">
        <v>0</v>
      </c>
      <c r="I4690">
        <v>1</v>
      </c>
      <c r="J4690">
        <v>0</v>
      </c>
      <c r="K4690">
        <v>1852801.1099999999</v>
      </c>
      <c r="L4690">
        <v>0</v>
      </c>
      <c r="M4690">
        <v>0</v>
      </c>
      <c r="N4690">
        <v>1852801.1099999999</v>
      </c>
      <c r="O4690">
        <v>0</v>
      </c>
      <c r="P4690" t="s">
        <v>207</v>
      </c>
      <c r="Q4690">
        <v>19</v>
      </c>
    </row>
    <row r="4691" spans="1:17" hidden="1" x14ac:dyDescent="0.2">
      <c r="A4691" t="str">
        <f t="shared" si="73"/>
        <v>397.0156</v>
      </c>
      <c r="B4691" t="s">
        <v>225</v>
      </c>
      <c r="C4691" t="s">
        <v>170</v>
      </c>
      <c r="D4691" t="s">
        <v>322</v>
      </c>
      <c r="E4691" t="s">
        <v>338</v>
      </c>
      <c r="F4691">
        <v>202112</v>
      </c>
      <c r="G4691">
        <v>0</v>
      </c>
      <c r="H4691">
        <v>0</v>
      </c>
      <c r="I4691">
        <v>1</v>
      </c>
      <c r="J4691">
        <v>0</v>
      </c>
      <c r="K4691">
        <v>26224.58</v>
      </c>
      <c r="L4691">
        <v>0</v>
      </c>
      <c r="M4691">
        <v>0</v>
      </c>
      <c r="N4691">
        <v>26224.58</v>
      </c>
      <c r="O4691">
        <v>0</v>
      </c>
      <c r="P4691" t="s">
        <v>207</v>
      </c>
      <c r="Q4691">
        <v>19</v>
      </c>
    </row>
    <row r="4692" spans="1:17" hidden="1" x14ac:dyDescent="0.2">
      <c r="A4692" t="str">
        <f t="shared" si="73"/>
        <v>397.0156</v>
      </c>
      <c r="B4692" t="s">
        <v>227</v>
      </c>
      <c r="C4692" t="s">
        <v>170</v>
      </c>
      <c r="D4692" t="s">
        <v>322</v>
      </c>
      <c r="E4692" t="s">
        <v>338</v>
      </c>
      <c r="F4692">
        <v>202112</v>
      </c>
      <c r="G4692">
        <v>0</v>
      </c>
      <c r="H4692">
        <v>0</v>
      </c>
      <c r="I4692">
        <v>1</v>
      </c>
      <c r="J4692">
        <v>0</v>
      </c>
      <c r="K4692">
        <v>15447.99</v>
      </c>
      <c r="L4692">
        <v>0</v>
      </c>
      <c r="M4692">
        <v>0</v>
      </c>
      <c r="N4692">
        <v>15447.99</v>
      </c>
      <c r="O4692">
        <v>0</v>
      </c>
      <c r="P4692" t="s">
        <v>207</v>
      </c>
      <c r="Q4692">
        <v>19</v>
      </c>
    </row>
    <row r="4693" spans="1:17" hidden="1" x14ac:dyDescent="0.2">
      <c r="A4693" t="str">
        <f t="shared" si="73"/>
        <v>397.1156</v>
      </c>
      <c r="B4693" t="s">
        <v>320</v>
      </c>
      <c r="C4693" t="s">
        <v>170</v>
      </c>
      <c r="D4693" t="s">
        <v>322</v>
      </c>
      <c r="E4693" t="s">
        <v>338</v>
      </c>
      <c r="F4693">
        <v>202112</v>
      </c>
      <c r="G4693">
        <v>0</v>
      </c>
      <c r="H4693">
        <v>0</v>
      </c>
      <c r="I4693">
        <v>1</v>
      </c>
      <c r="J4693">
        <v>0</v>
      </c>
      <c r="K4693">
        <v>15447.9</v>
      </c>
      <c r="L4693">
        <v>0</v>
      </c>
      <c r="M4693">
        <v>0</v>
      </c>
      <c r="N4693">
        <v>15447.9</v>
      </c>
      <c r="O4693">
        <v>0</v>
      </c>
      <c r="P4693" t="s">
        <v>207</v>
      </c>
      <c r="Q4693">
        <v>19</v>
      </c>
    </row>
    <row r="4694" spans="1:17" hidden="1" x14ac:dyDescent="0.2">
      <c r="A4694" t="str">
        <f t="shared" si="73"/>
        <v>398.0156</v>
      </c>
      <c r="B4694" t="s">
        <v>228</v>
      </c>
      <c r="C4694" t="s">
        <v>170</v>
      </c>
      <c r="D4694" t="s">
        <v>322</v>
      </c>
      <c r="E4694" t="s">
        <v>338</v>
      </c>
      <c r="F4694">
        <v>202112</v>
      </c>
      <c r="G4694">
        <v>0</v>
      </c>
      <c r="H4694">
        <v>0</v>
      </c>
      <c r="I4694">
        <v>1</v>
      </c>
      <c r="J4694">
        <v>0</v>
      </c>
      <c r="K4694">
        <v>77242.990000000005</v>
      </c>
      <c r="L4694">
        <v>0</v>
      </c>
      <c r="M4694">
        <v>0</v>
      </c>
      <c r="N4694">
        <v>77242.990000000005</v>
      </c>
      <c r="O4694">
        <v>0</v>
      </c>
      <c r="P4694" t="s">
        <v>207</v>
      </c>
      <c r="Q4694">
        <v>19</v>
      </c>
    </row>
    <row r="4695" spans="1:17" hidden="1" x14ac:dyDescent="0.2">
      <c r="A4695" t="str">
        <f t="shared" si="73"/>
        <v>302.0156</v>
      </c>
      <c r="B4695" t="s">
        <v>312</v>
      </c>
      <c r="C4695" t="s">
        <v>170</v>
      </c>
      <c r="D4695" t="s">
        <v>323</v>
      </c>
      <c r="E4695" t="s">
        <v>338</v>
      </c>
      <c r="F4695">
        <v>202112</v>
      </c>
      <c r="G4695">
        <v>0</v>
      </c>
      <c r="H4695">
        <v>0</v>
      </c>
      <c r="I4695">
        <v>0</v>
      </c>
      <c r="J4695">
        <v>1</v>
      </c>
      <c r="K4695">
        <v>916</v>
      </c>
      <c r="L4695">
        <v>0</v>
      </c>
      <c r="M4695">
        <v>0</v>
      </c>
      <c r="N4695">
        <v>0</v>
      </c>
      <c r="O4695">
        <v>916</v>
      </c>
      <c r="P4695" t="s">
        <v>171</v>
      </c>
      <c r="Q4695">
        <v>10</v>
      </c>
    </row>
    <row r="4696" spans="1:17" hidden="1" x14ac:dyDescent="0.2">
      <c r="A4696" t="str">
        <f t="shared" si="73"/>
        <v>303.0156</v>
      </c>
      <c r="B4696" t="s">
        <v>169</v>
      </c>
      <c r="C4696" t="s">
        <v>170</v>
      </c>
      <c r="D4696" t="s">
        <v>323</v>
      </c>
      <c r="E4696" t="s">
        <v>338</v>
      </c>
      <c r="F4696">
        <v>202112</v>
      </c>
      <c r="G4696">
        <v>0</v>
      </c>
      <c r="H4696">
        <v>0</v>
      </c>
      <c r="I4696">
        <v>0</v>
      </c>
      <c r="J4696">
        <v>1</v>
      </c>
      <c r="K4696">
        <v>619642.57000000007</v>
      </c>
      <c r="L4696">
        <v>0</v>
      </c>
      <c r="M4696">
        <v>0</v>
      </c>
      <c r="N4696">
        <v>0</v>
      </c>
      <c r="O4696">
        <v>619642.57000000007</v>
      </c>
      <c r="P4696" t="s">
        <v>171</v>
      </c>
      <c r="Q4696">
        <v>10</v>
      </c>
    </row>
    <row r="4697" spans="1:17" hidden="1" x14ac:dyDescent="0.2">
      <c r="A4697" t="str">
        <f t="shared" si="73"/>
        <v>374.0156</v>
      </c>
      <c r="B4697" t="s">
        <v>189</v>
      </c>
      <c r="C4697" t="s">
        <v>170</v>
      </c>
      <c r="D4697" t="s">
        <v>323</v>
      </c>
      <c r="E4697" t="s">
        <v>338</v>
      </c>
      <c r="F4697">
        <v>202112</v>
      </c>
      <c r="G4697">
        <v>0</v>
      </c>
      <c r="H4697">
        <v>0</v>
      </c>
      <c r="I4697">
        <v>0</v>
      </c>
      <c r="J4697">
        <v>1</v>
      </c>
      <c r="K4697">
        <v>588</v>
      </c>
      <c r="L4697">
        <v>0</v>
      </c>
      <c r="M4697">
        <v>0</v>
      </c>
      <c r="N4697">
        <v>0</v>
      </c>
      <c r="O4697">
        <v>588</v>
      </c>
      <c r="P4697" t="s">
        <v>190</v>
      </c>
      <c r="Q4697">
        <v>18</v>
      </c>
    </row>
    <row r="4698" spans="1:17" hidden="1" x14ac:dyDescent="0.2">
      <c r="A4698" t="str">
        <f t="shared" si="73"/>
        <v>374.1156</v>
      </c>
      <c r="B4698" t="s">
        <v>192</v>
      </c>
      <c r="C4698" t="s">
        <v>170</v>
      </c>
      <c r="D4698" t="s">
        <v>323</v>
      </c>
      <c r="E4698" t="s">
        <v>338</v>
      </c>
      <c r="F4698">
        <v>202112</v>
      </c>
      <c r="G4698">
        <v>0</v>
      </c>
      <c r="H4698">
        <v>0</v>
      </c>
      <c r="I4698">
        <v>0</v>
      </c>
      <c r="J4698">
        <v>1</v>
      </c>
      <c r="K4698">
        <v>15834.460000000001</v>
      </c>
      <c r="L4698">
        <v>0</v>
      </c>
      <c r="M4698">
        <v>0</v>
      </c>
      <c r="N4698">
        <v>0</v>
      </c>
      <c r="O4698">
        <v>15834.460000000001</v>
      </c>
      <c r="P4698" t="s">
        <v>190</v>
      </c>
      <c r="Q4698">
        <v>18</v>
      </c>
    </row>
    <row r="4699" spans="1:17" hidden="1" x14ac:dyDescent="0.2">
      <c r="A4699" t="str">
        <f t="shared" si="73"/>
        <v>375.0156</v>
      </c>
      <c r="B4699" t="s">
        <v>194</v>
      </c>
      <c r="C4699" t="s">
        <v>170</v>
      </c>
      <c r="D4699" t="s">
        <v>323</v>
      </c>
      <c r="E4699" t="s">
        <v>338</v>
      </c>
      <c r="F4699">
        <v>202112</v>
      </c>
      <c r="G4699">
        <v>0</v>
      </c>
      <c r="H4699">
        <v>0</v>
      </c>
      <c r="I4699">
        <v>0</v>
      </c>
      <c r="J4699">
        <v>1</v>
      </c>
      <c r="K4699">
        <v>16490.87</v>
      </c>
      <c r="L4699">
        <v>0</v>
      </c>
      <c r="M4699">
        <v>0</v>
      </c>
      <c r="N4699">
        <v>0</v>
      </c>
      <c r="O4699">
        <v>16490.87</v>
      </c>
      <c r="P4699" t="s">
        <v>190</v>
      </c>
      <c r="Q4699">
        <v>18</v>
      </c>
    </row>
    <row r="4700" spans="1:17" hidden="1" x14ac:dyDescent="0.2">
      <c r="A4700" t="str">
        <f t="shared" si="73"/>
        <v>376.0156</v>
      </c>
      <c r="B4700" t="s">
        <v>196</v>
      </c>
      <c r="C4700" t="s">
        <v>170</v>
      </c>
      <c r="D4700" t="s">
        <v>323</v>
      </c>
      <c r="E4700" t="s">
        <v>338</v>
      </c>
      <c r="F4700">
        <v>202112</v>
      </c>
      <c r="G4700">
        <v>0</v>
      </c>
      <c r="H4700">
        <v>0</v>
      </c>
      <c r="I4700">
        <v>0</v>
      </c>
      <c r="J4700">
        <v>1</v>
      </c>
      <c r="K4700">
        <v>5509724.21</v>
      </c>
      <c r="L4700">
        <v>0</v>
      </c>
      <c r="M4700">
        <v>0</v>
      </c>
      <c r="N4700">
        <v>0</v>
      </c>
      <c r="O4700">
        <v>5509724.21</v>
      </c>
      <c r="P4700" t="s">
        <v>190</v>
      </c>
      <c r="Q4700">
        <v>18</v>
      </c>
    </row>
    <row r="4701" spans="1:17" hidden="1" x14ac:dyDescent="0.2">
      <c r="A4701" t="str">
        <f t="shared" si="73"/>
        <v>378.0156</v>
      </c>
      <c r="B4701" t="s">
        <v>198</v>
      </c>
      <c r="C4701" t="s">
        <v>170</v>
      </c>
      <c r="D4701" t="s">
        <v>323</v>
      </c>
      <c r="E4701" t="s">
        <v>338</v>
      </c>
      <c r="F4701">
        <v>202112</v>
      </c>
      <c r="G4701">
        <v>0</v>
      </c>
      <c r="H4701">
        <v>0</v>
      </c>
      <c r="I4701">
        <v>0</v>
      </c>
      <c r="J4701">
        <v>1</v>
      </c>
      <c r="K4701">
        <v>256280.17</v>
      </c>
      <c r="L4701">
        <v>0</v>
      </c>
      <c r="M4701">
        <v>0</v>
      </c>
      <c r="N4701">
        <v>0</v>
      </c>
      <c r="O4701">
        <v>256280.17</v>
      </c>
      <c r="P4701" t="s">
        <v>190</v>
      </c>
      <c r="Q4701">
        <v>18</v>
      </c>
    </row>
    <row r="4702" spans="1:17" hidden="1" x14ac:dyDescent="0.2">
      <c r="A4702" t="str">
        <f t="shared" si="73"/>
        <v>379.0156</v>
      </c>
      <c r="B4702" t="s">
        <v>199</v>
      </c>
      <c r="C4702" t="s">
        <v>170</v>
      </c>
      <c r="D4702" t="s">
        <v>323</v>
      </c>
      <c r="E4702" t="s">
        <v>338</v>
      </c>
      <c r="F4702">
        <v>202112</v>
      </c>
      <c r="G4702">
        <v>0</v>
      </c>
      <c r="H4702">
        <v>0</v>
      </c>
      <c r="I4702">
        <v>0</v>
      </c>
      <c r="J4702">
        <v>1</v>
      </c>
      <c r="K4702">
        <v>125852.37000000001</v>
      </c>
      <c r="L4702">
        <v>0</v>
      </c>
      <c r="M4702">
        <v>0</v>
      </c>
      <c r="N4702">
        <v>0</v>
      </c>
      <c r="O4702">
        <v>125852.37000000001</v>
      </c>
      <c r="P4702" t="s">
        <v>190</v>
      </c>
      <c r="Q4702">
        <v>18</v>
      </c>
    </row>
    <row r="4703" spans="1:17" hidden="1" x14ac:dyDescent="0.2">
      <c r="A4703" t="str">
        <f t="shared" si="73"/>
        <v>380.0156</v>
      </c>
      <c r="B4703" t="s">
        <v>313</v>
      </c>
      <c r="C4703" t="s">
        <v>170</v>
      </c>
      <c r="D4703" t="s">
        <v>323</v>
      </c>
      <c r="E4703" t="s">
        <v>338</v>
      </c>
      <c r="F4703">
        <v>202112</v>
      </c>
      <c r="G4703">
        <v>0</v>
      </c>
      <c r="H4703">
        <v>0</v>
      </c>
      <c r="I4703">
        <v>0</v>
      </c>
      <c r="J4703">
        <v>1</v>
      </c>
      <c r="K4703">
        <v>3892505.7</v>
      </c>
      <c r="L4703">
        <v>0</v>
      </c>
      <c r="M4703">
        <v>0</v>
      </c>
      <c r="N4703">
        <v>0</v>
      </c>
      <c r="O4703">
        <v>3892505.7</v>
      </c>
      <c r="P4703" t="s">
        <v>190</v>
      </c>
      <c r="Q4703">
        <v>18</v>
      </c>
    </row>
    <row r="4704" spans="1:17" hidden="1" x14ac:dyDescent="0.2">
      <c r="A4704" t="str">
        <f t="shared" si="73"/>
        <v>381.0156</v>
      </c>
      <c r="B4704" t="s">
        <v>202</v>
      </c>
      <c r="C4704" t="s">
        <v>170</v>
      </c>
      <c r="D4704" t="s">
        <v>323</v>
      </c>
      <c r="E4704" t="s">
        <v>338</v>
      </c>
      <c r="F4704">
        <v>202112</v>
      </c>
      <c r="G4704">
        <v>8.4100000000000008E-2</v>
      </c>
      <c r="H4704">
        <v>0.77690000000000003</v>
      </c>
      <c r="I4704">
        <v>0.1331</v>
      </c>
      <c r="J4704">
        <v>5.8999999999999999E-3</v>
      </c>
      <c r="K4704">
        <v>11881.960000000001</v>
      </c>
      <c r="L4704">
        <v>999.27</v>
      </c>
      <c r="M4704">
        <v>9231.11</v>
      </c>
      <c r="N4704">
        <v>1581.48</v>
      </c>
      <c r="O4704">
        <v>70.100000000000009</v>
      </c>
      <c r="P4704" t="s">
        <v>190</v>
      </c>
      <c r="Q4704">
        <v>18</v>
      </c>
    </row>
    <row r="4705" spans="1:17" hidden="1" x14ac:dyDescent="0.2">
      <c r="A4705" t="str">
        <f t="shared" si="73"/>
        <v>383.0156</v>
      </c>
      <c r="B4705" t="s">
        <v>204</v>
      </c>
      <c r="C4705" t="s">
        <v>170</v>
      </c>
      <c r="D4705" t="s">
        <v>323</v>
      </c>
      <c r="E4705" t="s">
        <v>338</v>
      </c>
      <c r="F4705">
        <v>202112</v>
      </c>
      <c r="G4705">
        <v>8.4100000000000008E-2</v>
      </c>
      <c r="H4705">
        <v>0.77690000000000003</v>
      </c>
      <c r="I4705">
        <v>0.1331</v>
      </c>
      <c r="J4705">
        <v>5.8999999999999999E-3</v>
      </c>
      <c r="K4705">
        <v>0</v>
      </c>
      <c r="L4705">
        <v>0</v>
      </c>
      <c r="M4705">
        <v>0</v>
      </c>
      <c r="N4705">
        <v>0</v>
      </c>
      <c r="O4705">
        <v>0</v>
      </c>
      <c r="P4705" t="s">
        <v>190</v>
      </c>
      <c r="Q4705">
        <v>18</v>
      </c>
    </row>
    <row r="4706" spans="1:17" hidden="1" x14ac:dyDescent="0.2">
      <c r="A4706" t="str">
        <f t="shared" si="73"/>
        <v>385.0156</v>
      </c>
      <c r="B4706" t="s">
        <v>205</v>
      </c>
      <c r="C4706" t="s">
        <v>170</v>
      </c>
      <c r="D4706" t="s">
        <v>323</v>
      </c>
      <c r="E4706" t="s">
        <v>338</v>
      </c>
      <c r="F4706">
        <v>202112</v>
      </c>
      <c r="G4706">
        <v>0</v>
      </c>
      <c r="H4706">
        <v>0</v>
      </c>
      <c r="I4706">
        <v>0</v>
      </c>
      <c r="J4706">
        <v>1</v>
      </c>
      <c r="K4706">
        <v>50106.98</v>
      </c>
      <c r="L4706">
        <v>0</v>
      </c>
      <c r="M4706">
        <v>0</v>
      </c>
      <c r="N4706">
        <v>0</v>
      </c>
      <c r="O4706">
        <v>50106.98</v>
      </c>
      <c r="P4706" t="s">
        <v>190</v>
      </c>
      <c r="Q4706">
        <v>18</v>
      </c>
    </row>
    <row r="4707" spans="1:17" hidden="1" x14ac:dyDescent="0.2">
      <c r="A4707" t="str">
        <f t="shared" si="73"/>
        <v>391.0156</v>
      </c>
      <c r="B4707" t="s">
        <v>210</v>
      </c>
      <c r="C4707" t="s">
        <v>170</v>
      </c>
      <c r="D4707" t="s">
        <v>323</v>
      </c>
      <c r="E4707" t="s">
        <v>338</v>
      </c>
      <c r="F4707">
        <v>202112</v>
      </c>
      <c r="G4707">
        <v>0</v>
      </c>
      <c r="H4707">
        <v>0</v>
      </c>
      <c r="I4707">
        <v>0</v>
      </c>
      <c r="J4707">
        <v>1</v>
      </c>
      <c r="K4707">
        <v>0</v>
      </c>
      <c r="L4707">
        <v>0</v>
      </c>
      <c r="M4707">
        <v>0</v>
      </c>
      <c r="N4707">
        <v>0</v>
      </c>
      <c r="O4707">
        <v>0</v>
      </c>
      <c r="P4707" t="s">
        <v>207</v>
      </c>
      <c r="Q4707">
        <v>19</v>
      </c>
    </row>
    <row r="4708" spans="1:17" hidden="1" x14ac:dyDescent="0.2">
      <c r="A4708" t="str">
        <f t="shared" si="73"/>
        <v>394.0156</v>
      </c>
      <c r="B4708" t="s">
        <v>222</v>
      </c>
      <c r="C4708" t="s">
        <v>170</v>
      </c>
      <c r="D4708" t="s">
        <v>323</v>
      </c>
      <c r="E4708" t="s">
        <v>338</v>
      </c>
      <c r="F4708">
        <v>202112</v>
      </c>
      <c r="G4708">
        <v>0</v>
      </c>
      <c r="H4708">
        <v>0</v>
      </c>
      <c r="I4708">
        <v>0</v>
      </c>
      <c r="J4708">
        <v>1</v>
      </c>
      <c r="K4708">
        <v>0</v>
      </c>
      <c r="L4708">
        <v>0</v>
      </c>
      <c r="M4708">
        <v>0</v>
      </c>
      <c r="N4708">
        <v>0</v>
      </c>
      <c r="O4708">
        <v>0</v>
      </c>
      <c r="P4708" t="s">
        <v>207</v>
      </c>
      <c r="Q4708">
        <v>19</v>
      </c>
    </row>
    <row r="4709" spans="1:17" hidden="1" x14ac:dyDescent="0.2">
      <c r="A4709" t="str">
        <f t="shared" si="73"/>
        <v>395.0156</v>
      </c>
      <c r="B4709" t="s">
        <v>223</v>
      </c>
      <c r="C4709" t="s">
        <v>170</v>
      </c>
      <c r="D4709" t="s">
        <v>323</v>
      </c>
      <c r="E4709" t="s">
        <v>338</v>
      </c>
      <c r="F4709">
        <v>202112</v>
      </c>
      <c r="G4709">
        <v>0</v>
      </c>
      <c r="H4709">
        <v>0</v>
      </c>
      <c r="I4709">
        <v>0</v>
      </c>
      <c r="J4709">
        <v>1</v>
      </c>
      <c r="K4709">
        <v>0</v>
      </c>
      <c r="L4709">
        <v>0</v>
      </c>
      <c r="M4709">
        <v>0</v>
      </c>
      <c r="N4709">
        <v>0</v>
      </c>
      <c r="O4709">
        <v>0</v>
      </c>
      <c r="P4709" t="s">
        <v>207</v>
      </c>
      <c r="Q4709">
        <v>19</v>
      </c>
    </row>
    <row r="4710" spans="1:17" hidden="1" x14ac:dyDescent="0.2">
      <c r="A4710" t="str">
        <f t="shared" si="73"/>
        <v>396.9156</v>
      </c>
      <c r="B4710" t="s">
        <v>224</v>
      </c>
      <c r="C4710" t="s">
        <v>170</v>
      </c>
      <c r="D4710" t="s">
        <v>323</v>
      </c>
      <c r="E4710" t="s">
        <v>338</v>
      </c>
      <c r="F4710">
        <v>202112</v>
      </c>
      <c r="G4710">
        <v>0</v>
      </c>
      <c r="H4710">
        <v>0</v>
      </c>
      <c r="I4710">
        <v>0</v>
      </c>
      <c r="J4710">
        <v>1</v>
      </c>
      <c r="K4710">
        <v>0</v>
      </c>
      <c r="L4710">
        <v>0</v>
      </c>
      <c r="M4710">
        <v>0</v>
      </c>
      <c r="N4710">
        <v>0</v>
      </c>
      <c r="O4710">
        <v>0</v>
      </c>
      <c r="P4710" t="s">
        <v>207</v>
      </c>
      <c r="Q4710">
        <v>19</v>
      </c>
    </row>
    <row r="4711" spans="1:17" hidden="1" x14ac:dyDescent="0.2">
      <c r="A4711" t="str">
        <f t="shared" si="73"/>
        <v>397.0156</v>
      </c>
      <c r="B4711" t="s">
        <v>225</v>
      </c>
      <c r="C4711" t="s">
        <v>170</v>
      </c>
      <c r="D4711" t="s">
        <v>323</v>
      </c>
      <c r="E4711" t="s">
        <v>338</v>
      </c>
      <c r="F4711">
        <v>202112</v>
      </c>
      <c r="G4711">
        <v>0</v>
      </c>
      <c r="H4711">
        <v>0</v>
      </c>
      <c r="I4711">
        <v>0</v>
      </c>
      <c r="J4711">
        <v>1</v>
      </c>
      <c r="K4711">
        <v>0</v>
      </c>
      <c r="L4711">
        <v>0</v>
      </c>
      <c r="M4711">
        <v>0</v>
      </c>
      <c r="N4711">
        <v>0</v>
      </c>
      <c r="O4711">
        <v>0</v>
      </c>
      <c r="P4711" t="s">
        <v>207</v>
      </c>
      <c r="Q4711">
        <v>19</v>
      </c>
    </row>
    <row r="4712" spans="1:17" hidden="1" x14ac:dyDescent="0.2">
      <c r="A4712" t="str">
        <f t="shared" si="73"/>
        <v>398.0156</v>
      </c>
      <c r="B4712" t="s">
        <v>228</v>
      </c>
      <c r="C4712" t="s">
        <v>170</v>
      </c>
      <c r="D4712" t="s">
        <v>323</v>
      </c>
      <c r="E4712" t="s">
        <v>338</v>
      </c>
      <c r="F4712">
        <v>202112</v>
      </c>
      <c r="G4712">
        <v>0</v>
      </c>
      <c r="H4712">
        <v>0</v>
      </c>
      <c r="I4712">
        <v>0</v>
      </c>
      <c r="J4712">
        <v>1</v>
      </c>
      <c r="K4712">
        <v>0</v>
      </c>
      <c r="L4712">
        <v>0</v>
      </c>
      <c r="M4712">
        <v>0</v>
      </c>
      <c r="N4712">
        <v>0</v>
      </c>
      <c r="O4712">
        <v>0</v>
      </c>
      <c r="P4712" t="s">
        <v>207</v>
      </c>
      <c r="Q4712">
        <v>19</v>
      </c>
    </row>
    <row r="4713" spans="1:17" hidden="1" x14ac:dyDescent="0.2">
      <c r="A4713" t="str">
        <f t="shared" si="73"/>
        <v>350.0156</v>
      </c>
      <c r="B4713" t="s">
        <v>72</v>
      </c>
      <c r="C4713" t="s">
        <v>17</v>
      </c>
      <c r="D4713" t="s">
        <v>324</v>
      </c>
      <c r="E4713" t="s">
        <v>338</v>
      </c>
      <c r="F4713">
        <v>202112</v>
      </c>
      <c r="G4713">
        <v>0</v>
      </c>
      <c r="H4713">
        <v>0</v>
      </c>
      <c r="I4713">
        <v>0</v>
      </c>
      <c r="J4713">
        <v>1</v>
      </c>
      <c r="K4713">
        <v>1678243.47</v>
      </c>
      <c r="L4713">
        <v>0</v>
      </c>
      <c r="M4713">
        <v>0</v>
      </c>
      <c r="N4713">
        <v>0</v>
      </c>
      <c r="O4713">
        <v>1678243.47</v>
      </c>
      <c r="P4713" t="s">
        <v>73</v>
      </c>
      <c r="Q4713">
        <v>6</v>
      </c>
    </row>
    <row r="4714" spans="1:17" hidden="1" x14ac:dyDescent="0.2">
      <c r="A4714" t="str">
        <f t="shared" si="73"/>
        <v>350.1156</v>
      </c>
      <c r="B4714" t="s">
        <v>74</v>
      </c>
      <c r="C4714" t="s">
        <v>17</v>
      </c>
      <c r="D4714" t="s">
        <v>324</v>
      </c>
      <c r="E4714" t="s">
        <v>338</v>
      </c>
      <c r="F4714">
        <v>202112</v>
      </c>
      <c r="G4714">
        <v>0</v>
      </c>
      <c r="H4714">
        <v>0</v>
      </c>
      <c r="I4714">
        <v>0</v>
      </c>
      <c r="J4714">
        <v>1</v>
      </c>
      <c r="K4714">
        <v>16518433.460000001</v>
      </c>
      <c r="L4714">
        <v>0</v>
      </c>
      <c r="M4714">
        <v>0</v>
      </c>
      <c r="N4714">
        <v>0</v>
      </c>
      <c r="O4714">
        <v>16518433.460000001</v>
      </c>
      <c r="P4714" t="s">
        <v>73</v>
      </c>
      <c r="Q4714">
        <v>6</v>
      </c>
    </row>
    <row r="4715" spans="1:17" hidden="1" x14ac:dyDescent="0.2">
      <c r="A4715" t="str">
        <f t="shared" si="73"/>
        <v>352.0156</v>
      </c>
      <c r="B4715" t="s">
        <v>77</v>
      </c>
      <c r="C4715" t="s">
        <v>17</v>
      </c>
      <c r="D4715" t="s">
        <v>324</v>
      </c>
      <c r="E4715" t="s">
        <v>338</v>
      </c>
      <c r="F4715">
        <v>202112</v>
      </c>
      <c r="G4715">
        <v>0</v>
      </c>
      <c r="H4715">
        <v>0</v>
      </c>
      <c r="I4715">
        <v>0</v>
      </c>
      <c r="J4715">
        <v>1</v>
      </c>
      <c r="K4715">
        <v>2381411.5</v>
      </c>
      <c r="L4715">
        <v>0</v>
      </c>
      <c r="M4715">
        <v>0</v>
      </c>
      <c r="N4715">
        <v>0</v>
      </c>
      <c r="O4715">
        <v>2381411.5</v>
      </c>
      <c r="P4715" t="s">
        <v>73</v>
      </c>
      <c r="Q4715">
        <v>6</v>
      </c>
    </row>
    <row r="4716" spans="1:17" hidden="1" x14ac:dyDescent="0.2">
      <c r="A4716" t="str">
        <f t="shared" si="73"/>
        <v>353.0156</v>
      </c>
      <c r="B4716" t="s">
        <v>80</v>
      </c>
      <c r="C4716" t="s">
        <v>17</v>
      </c>
      <c r="D4716" t="s">
        <v>324</v>
      </c>
      <c r="E4716" t="s">
        <v>338</v>
      </c>
      <c r="F4716">
        <v>202112</v>
      </c>
      <c r="G4716">
        <v>0</v>
      </c>
      <c r="H4716">
        <v>0</v>
      </c>
      <c r="I4716">
        <v>0</v>
      </c>
      <c r="J4716">
        <v>1</v>
      </c>
      <c r="K4716">
        <v>80306526.150000006</v>
      </c>
      <c r="L4716">
        <v>0</v>
      </c>
      <c r="M4716">
        <v>0</v>
      </c>
      <c r="N4716">
        <v>0</v>
      </c>
      <c r="O4716">
        <v>80306526.150000006</v>
      </c>
      <c r="P4716" t="s">
        <v>73</v>
      </c>
      <c r="Q4716">
        <v>6</v>
      </c>
    </row>
    <row r="4717" spans="1:17" hidden="1" x14ac:dyDescent="0.2">
      <c r="A4717" t="str">
        <f t="shared" si="73"/>
        <v>355.0156</v>
      </c>
      <c r="B4717" t="s">
        <v>84</v>
      </c>
      <c r="C4717" t="s">
        <v>17</v>
      </c>
      <c r="D4717" t="s">
        <v>324</v>
      </c>
      <c r="E4717" t="s">
        <v>338</v>
      </c>
      <c r="F4717">
        <v>202112</v>
      </c>
      <c r="G4717">
        <v>0</v>
      </c>
      <c r="H4717">
        <v>0</v>
      </c>
      <c r="I4717">
        <v>0</v>
      </c>
      <c r="J4717">
        <v>1</v>
      </c>
      <c r="K4717">
        <v>232073212.61000001</v>
      </c>
      <c r="L4717">
        <v>0</v>
      </c>
      <c r="M4717">
        <v>0</v>
      </c>
      <c r="N4717">
        <v>0</v>
      </c>
      <c r="O4717">
        <v>232073212.61000001</v>
      </c>
      <c r="P4717" t="s">
        <v>73</v>
      </c>
      <c r="Q4717">
        <v>6</v>
      </c>
    </row>
    <row r="4718" spans="1:17" hidden="1" x14ac:dyDescent="0.2">
      <c r="A4718" t="str">
        <f t="shared" si="73"/>
        <v>356.0156</v>
      </c>
      <c r="B4718" t="s">
        <v>86</v>
      </c>
      <c r="C4718" t="s">
        <v>17</v>
      </c>
      <c r="D4718" t="s">
        <v>324</v>
      </c>
      <c r="E4718" t="s">
        <v>338</v>
      </c>
      <c r="F4718">
        <v>202112</v>
      </c>
      <c r="G4718">
        <v>0</v>
      </c>
      <c r="H4718">
        <v>0</v>
      </c>
      <c r="I4718">
        <v>0</v>
      </c>
      <c r="J4718">
        <v>1</v>
      </c>
      <c r="K4718">
        <v>212958967.83000001</v>
      </c>
      <c r="L4718">
        <v>0</v>
      </c>
      <c r="M4718">
        <v>0</v>
      </c>
      <c r="N4718">
        <v>0</v>
      </c>
      <c r="O4718">
        <v>212958967.83000001</v>
      </c>
      <c r="P4718" t="s">
        <v>73</v>
      </c>
      <c r="Q4718">
        <v>6</v>
      </c>
    </row>
    <row r="4719" spans="1:17" hidden="1" x14ac:dyDescent="0.2">
      <c r="A4719" t="str">
        <f t="shared" si="73"/>
        <v>357.0156</v>
      </c>
      <c r="B4719" t="s">
        <v>88</v>
      </c>
      <c r="C4719" t="s">
        <v>17</v>
      </c>
      <c r="D4719" t="s">
        <v>324</v>
      </c>
      <c r="E4719" t="s">
        <v>338</v>
      </c>
      <c r="F4719">
        <v>202112</v>
      </c>
      <c r="G4719">
        <v>0</v>
      </c>
      <c r="H4719">
        <v>0</v>
      </c>
      <c r="I4719">
        <v>0</v>
      </c>
      <c r="J4719">
        <v>1</v>
      </c>
      <c r="K4719">
        <v>111646.11</v>
      </c>
      <c r="L4719">
        <v>0</v>
      </c>
      <c r="M4719">
        <v>0</v>
      </c>
      <c r="N4719">
        <v>0</v>
      </c>
      <c r="O4719">
        <v>111646.11</v>
      </c>
      <c r="P4719" t="s">
        <v>73</v>
      </c>
      <c r="Q4719">
        <v>6</v>
      </c>
    </row>
    <row r="4720" spans="1:17" hidden="1" x14ac:dyDescent="0.2">
      <c r="A4720" t="str">
        <f t="shared" si="73"/>
        <v>358.0156</v>
      </c>
      <c r="B4720" t="s">
        <v>89</v>
      </c>
      <c r="C4720" t="s">
        <v>17</v>
      </c>
      <c r="D4720" t="s">
        <v>324</v>
      </c>
      <c r="E4720" t="s">
        <v>338</v>
      </c>
      <c r="F4720">
        <v>202112</v>
      </c>
      <c r="G4720">
        <v>0</v>
      </c>
      <c r="H4720">
        <v>0</v>
      </c>
      <c r="I4720">
        <v>0</v>
      </c>
      <c r="J4720">
        <v>1</v>
      </c>
      <c r="K4720">
        <v>223299.48</v>
      </c>
      <c r="L4720">
        <v>0</v>
      </c>
      <c r="M4720">
        <v>0</v>
      </c>
      <c r="N4720">
        <v>0</v>
      </c>
      <c r="O4720">
        <v>223299.48</v>
      </c>
      <c r="P4720" t="s">
        <v>73</v>
      </c>
      <c r="Q4720">
        <v>6</v>
      </c>
    </row>
    <row r="4721" spans="1:17" hidden="1" x14ac:dyDescent="0.2">
      <c r="A4721" t="str">
        <f t="shared" si="73"/>
        <v>301.0156</v>
      </c>
      <c r="B4721" t="s">
        <v>16</v>
      </c>
      <c r="C4721" t="s">
        <v>17</v>
      </c>
      <c r="D4721" t="s">
        <v>325</v>
      </c>
      <c r="E4721" t="s">
        <v>338</v>
      </c>
      <c r="F4721">
        <v>202112</v>
      </c>
      <c r="K4721">
        <v>101985</v>
      </c>
      <c r="L4721">
        <v>9540.6</v>
      </c>
      <c r="M4721">
        <v>91940.12</v>
      </c>
      <c r="N4721">
        <v>504.28000000000003</v>
      </c>
      <c r="O4721">
        <v>0</v>
      </c>
      <c r="P4721" t="s">
        <v>20</v>
      </c>
      <c r="Q4721">
        <v>1</v>
      </c>
    </row>
    <row r="4722" spans="1:17" hidden="1" x14ac:dyDescent="0.2">
      <c r="A4722" t="str">
        <f t="shared" si="73"/>
        <v>302.0156</v>
      </c>
      <c r="B4722" t="s">
        <v>21</v>
      </c>
      <c r="C4722" t="s">
        <v>17</v>
      </c>
      <c r="D4722" t="s">
        <v>325</v>
      </c>
      <c r="E4722" t="s">
        <v>338</v>
      </c>
      <c r="F4722">
        <v>202112</v>
      </c>
      <c r="K4722">
        <v>490543.19</v>
      </c>
      <c r="L4722">
        <v>1139.3900000000001</v>
      </c>
      <c r="M4722">
        <v>489210</v>
      </c>
      <c r="N4722">
        <v>193.8</v>
      </c>
      <c r="O4722">
        <v>0</v>
      </c>
      <c r="P4722" t="s">
        <v>20</v>
      </c>
      <c r="Q4722">
        <v>1</v>
      </c>
    </row>
    <row r="4723" spans="1:17" hidden="1" x14ac:dyDescent="0.2">
      <c r="A4723" t="str">
        <f t="shared" si="73"/>
        <v>302.0156</v>
      </c>
      <c r="B4723" t="s">
        <v>22</v>
      </c>
      <c r="C4723" t="s">
        <v>17</v>
      </c>
      <c r="D4723" t="s">
        <v>325</v>
      </c>
      <c r="E4723" t="s">
        <v>338</v>
      </c>
      <c r="F4723">
        <v>202112</v>
      </c>
      <c r="K4723">
        <v>1269315.6299999999</v>
      </c>
      <c r="L4723">
        <v>99860.02</v>
      </c>
      <c r="M4723">
        <v>1159503.92</v>
      </c>
      <c r="N4723">
        <v>9951.69</v>
      </c>
      <c r="O4723">
        <v>0</v>
      </c>
      <c r="P4723" t="s">
        <v>20</v>
      </c>
      <c r="Q4723">
        <v>1</v>
      </c>
    </row>
    <row r="4724" spans="1:17" hidden="1" x14ac:dyDescent="0.2">
      <c r="A4724" t="str">
        <f t="shared" si="73"/>
        <v>303.0156</v>
      </c>
      <c r="B4724" t="s">
        <v>23</v>
      </c>
      <c r="C4724" t="s">
        <v>17</v>
      </c>
      <c r="D4724" t="s">
        <v>325</v>
      </c>
      <c r="E4724" t="s">
        <v>338</v>
      </c>
      <c r="F4724">
        <v>202112</v>
      </c>
      <c r="K4724">
        <v>155553221.44999999</v>
      </c>
      <c r="L4724">
        <v>18399792.489999998</v>
      </c>
      <c r="M4724">
        <v>136313629.36000001</v>
      </c>
      <c r="N4724">
        <v>839799.6</v>
      </c>
      <c r="O4724">
        <v>0</v>
      </c>
      <c r="P4724" t="s">
        <v>20</v>
      </c>
      <c r="Q4724">
        <v>1</v>
      </c>
    </row>
    <row r="4725" spans="1:17" hidden="1" x14ac:dyDescent="0.2">
      <c r="A4725" t="str">
        <f t="shared" si="73"/>
        <v>303.0156</v>
      </c>
      <c r="B4725" t="s">
        <v>24</v>
      </c>
      <c r="C4725" t="s">
        <v>17</v>
      </c>
      <c r="D4725" t="s">
        <v>325</v>
      </c>
      <c r="E4725" t="s">
        <v>338</v>
      </c>
      <c r="F4725">
        <v>202112</v>
      </c>
      <c r="K4725">
        <v>28667016.68</v>
      </c>
      <c r="L4725">
        <v>3362641.06</v>
      </c>
      <c r="M4725">
        <v>25126640.109999999</v>
      </c>
      <c r="N4725">
        <v>177735.51</v>
      </c>
      <c r="O4725">
        <v>0</v>
      </c>
      <c r="P4725" t="s">
        <v>20</v>
      </c>
      <c r="Q4725">
        <v>1</v>
      </c>
    </row>
    <row r="4726" spans="1:17" hidden="1" x14ac:dyDescent="0.2">
      <c r="A4726" t="str">
        <f t="shared" si="73"/>
        <v>303.0156</v>
      </c>
      <c r="B4726" t="s">
        <v>25</v>
      </c>
      <c r="C4726" t="s">
        <v>17</v>
      </c>
      <c r="D4726" t="s">
        <v>325</v>
      </c>
      <c r="E4726" t="s">
        <v>338</v>
      </c>
      <c r="F4726">
        <v>202112</v>
      </c>
      <c r="K4726">
        <v>18561030.629999999</v>
      </c>
      <c r="L4726">
        <v>2165664.87</v>
      </c>
      <c r="M4726">
        <v>16280897.539999999</v>
      </c>
      <c r="N4726">
        <v>114468.22</v>
      </c>
      <c r="O4726">
        <v>0</v>
      </c>
      <c r="P4726" t="s">
        <v>20</v>
      </c>
      <c r="Q4726">
        <v>1</v>
      </c>
    </row>
    <row r="4727" spans="1:17" hidden="1" x14ac:dyDescent="0.2">
      <c r="A4727" t="str">
        <f t="shared" si="73"/>
        <v>303.0156</v>
      </c>
      <c r="B4727" t="s">
        <v>26</v>
      </c>
      <c r="C4727" t="s">
        <v>17</v>
      </c>
      <c r="D4727" t="s">
        <v>325</v>
      </c>
      <c r="E4727" t="s">
        <v>338</v>
      </c>
      <c r="F4727">
        <v>202112</v>
      </c>
      <c r="K4727">
        <v>68114444.140000001</v>
      </c>
      <c r="L4727">
        <v>589798.55000000005</v>
      </c>
      <c r="M4727">
        <v>66929827.090000004</v>
      </c>
      <c r="N4727">
        <v>594818.5</v>
      </c>
      <c r="O4727">
        <v>0</v>
      </c>
      <c r="P4727" t="s">
        <v>20</v>
      </c>
      <c r="Q4727">
        <v>1</v>
      </c>
    </row>
    <row r="4728" spans="1:17" hidden="1" x14ac:dyDescent="0.2">
      <c r="A4728" t="str">
        <f t="shared" si="73"/>
        <v>303.0156</v>
      </c>
      <c r="B4728" t="s">
        <v>27</v>
      </c>
      <c r="C4728" t="s">
        <v>17</v>
      </c>
      <c r="D4728" t="s">
        <v>325</v>
      </c>
      <c r="E4728" t="s">
        <v>338</v>
      </c>
      <c r="F4728">
        <v>202112</v>
      </c>
      <c r="K4728">
        <v>1848513.12</v>
      </c>
      <c r="L4728">
        <v>161375.20000000001</v>
      </c>
      <c r="M4728">
        <v>1671055.8599999999</v>
      </c>
      <c r="N4728">
        <v>16082.06</v>
      </c>
      <c r="O4728">
        <v>0</v>
      </c>
      <c r="P4728" t="s">
        <v>20</v>
      </c>
      <c r="Q4728">
        <v>1</v>
      </c>
    </row>
    <row r="4729" spans="1:17" hidden="1" x14ac:dyDescent="0.2">
      <c r="A4729" t="str">
        <f t="shared" si="73"/>
        <v>303.0156</v>
      </c>
      <c r="B4729" t="s">
        <v>28</v>
      </c>
      <c r="C4729" t="s">
        <v>17</v>
      </c>
      <c r="D4729" t="s">
        <v>325</v>
      </c>
      <c r="E4729" t="s">
        <v>338</v>
      </c>
      <c r="F4729">
        <v>202112</v>
      </c>
      <c r="K4729">
        <v>3631396.66</v>
      </c>
      <c r="L4729">
        <v>317020.93</v>
      </c>
      <c r="M4729">
        <v>3282782.58</v>
      </c>
      <c r="N4729">
        <v>31593.15</v>
      </c>
      <c r="O4729">
        <v>0</v>
      </c>
      <c r="P4729" t="s">
        <v>20</v>
      </c>
      <c r="Q4729">
        <v>1</v>
      </c>
    </row>
    <row r="4730" spans="1:17" hidden="1" x14ac:dyDescent="0.2">
      <c r="A4730" t="str">
        <f t="shared" si="73"/>
        <v>300.1156</v>
      </c>
      <c r="B4730" t="s">
        <v>326</v>
      </c>
      <c r="C4730" t="s">
        <v>17</v>
      </c>
      <c r="D4730" t="s">
        <v>325</v>
      </c>
      <c r="E4730" t="s">
        <v>338</v>
      </c>
      <c r="F4730">
        <v>202112</v>
      </c>
      <c r="K4730">
        <v>850483.64</v>
      </c>
      <c r="L4730">
        <v>92362.52</v>
      </c>
      <c r="M4730">
        <v>750721.91</v>
      </c>
      <c r="N4730">
        <v>7399.21</v>
      </c>
      <c r="O4730">
        <v>0</v>
      </c>
      <c r="P4730" t="s">
        <v>30</v>
      </c>
      <c r="Q4730">
        <v>2</v>
      </c>
    </row>
    <row r="4731" spans="1:17" hidden="1" x14ac:dyDescent="0.2">
      <c r="A4731" t="str">
        <f t="shared" si="73"/>
        <v>310.0156</v>
      </c>
      <c r="B4731" t="s">
        <v>29</v>
      </c>
      <c r="C4731" t="s">
        <v>17</v>
      </c>
      <c r="D4731" t="s">
        <v>325</v>
      </c>
      <c r="E4731" t="s">
        <v>338</v>
      </c>
      <c r="F4731">
        <v>202112</v>
      </c>
      <c r="K4731">
        <v>9735811.8699999992</v>
      </c>
      <c r="L4731">
        <v>1057309.17</v>
      </c>
      <c r="M4731">
        <v>8593801.1400000006</v>
      </c>
      <c r="N4731">
        <v>84701.56</v>
      </c>
      <c r="O4731">
        <v>0</v>
      </c>
      <c r="P4731" t="s">
        <v>30</v>
      </c>
      <c r="Q4731">
        <v>2</v>
      </c>
    </row>
    <row r="4732" spans="1:17" hidden="1" x14ac:dyDescent="0.2">
      <c r="A4732" t="str">
        <f t="shared" si="73"/>
        <v>311.0156</v>
      </c>
      <c r="B4732" t="s">
        <v>31</v>
      </c>
      <c r="C4732" t="s">
        <v>17</v>
      </c>
      <c r="D4732" t="s">
        <v>325</v>
      </c>
      <c r="E4732" t="s">
        <v>338</v>
      </c>
      <c r="F4732">
        <v>202112</v>
      </c>
      <c r="K4732">
        <v>472392722.43000001</v>
      </c>
      <c r="L4732">
        <v>50640079.5</v>
      </c>
      <c r="M4732">
        <v>417641548.38999999</v>
      </c>
      <c r="N4732">
        <v>4111094.54</v>
      </c>
      <c r="O4732">
        <v>0</v>
      </c>
      <c r="P4732" t="s">
        <v>30</v>
      </c>
      <c r="Q4732">
        <v>2</v>
      </c>
    </row>
    <row r="4733" spans="1:17" hidden="1" x14ac:dyDescent="0.2">
      <c r="A4733" t="str">
        <f t="shared" si="73"/>
        <v>311.0156</v>
      </c>
      <c r="B4733" t="s">
        <v>288</v>
      </c>
      <c r="C4733" t="s">
        <v>17</v>
      </c>
      <c r="D4733" t="s">
        <v>325</v>
      </c>
      <c r="E4733" t="s">
        <v>338</v>
      </c>
      <c r="F4733">
        <v>202112</v>
      </c>
      <c r="K4733">
        <v>147253764</v>
      </c>
      <c r="L4733">
        <v>0</v>
      </c>
      <c r="M4733">
        <v>145809224.33000001</v>
      </c>
      <c r="N4733">
        <v>1444539.67</v>
      </c>
      <c r="O4733">
        <v>0</v>
      </c>
      <c r="P4733" t="s">
        <v>30</v>
      </c>
      <c r="Q4733">
        <v>2</v>
      </c>
    </row>
    <row r="4734" spans="1:17" hidden="1" x14ac:dyDescent="0.2">
      <c r="A4734" t="str">
        <f t="shared" si="73"/>
        <v>311.3156</v>
      </c>
      <c r="B4734" t="s">
        <v>32</v>
      </c>
      <c r="C4734" t="s">
        <v>17</v>
      </c>
      <c r="D4734" t="s">
        <v>325</v>
      </c>
      <c r="E4734" t="s">
        <v>338</v>
      </c>
      <c r="F4734">
        <v>202112</v>
      </c>
      <c r="K4734">
        <v>0</v>
      </c>
      <c r="L4734">
        <v>0</v>
      </c>
      <c r="M4734">
        <v>0</v>
      </c>
      <c r="N4734">
        <v>0</v>
      </c>
      <c r="O4734">
        <v>0</v>
      </c>
      <c r="P4734" t="s">
        <v>30</v>
      </c>
      <c r="Q4734">
        <v>2</v>
      </c>
    </row>
    <row r="4735" spans="1:17" hidden="1" x14ac:dyDescent="0.2">
      <c r="A4735" t="str">
        <f t="shared" si="73"/>
        <v>311.4156</v>
      </c>
      <c r="B4735" t="s">
        <v>33</v>
      </c>
      <c r="C4735" t="s">
        <v>17</v>
      </c>
      <c r="D4735" t="s">
        <v>325</v>
      </c>
      <c r="E4735" t="s">
        <v>338</v>
      </c>
      <c r="F4735">
        <v>202112</v>
      </c>
      <c r="K4735">
        <v>30043</v>
      </c>
      <c r="L4735">
        <v>3262.67</v>
      </c>
      <c r="M4735">
        <v>26518.959999999999</v>
      </c>
      <c r="N4735">
        <v>261.37</v>
      </c>
      <c r="O4735">
        <v>0</v>
      </c>
      <c r="P4735" t="s">
        <v>30</v>
      </c>
      <c r="Q4735">
        <v>2</v>
      </c>
    </row>
    <row r="4736" spans="1:17" hidden="1" x14ac:dyDescent="0.2">
      <c r="A4736" t="str">
        <f t="shared" si="73"/>
        <v>312.0156</v>
      </c>
      <c r="B4736" t="s">
        <v>34</v>
      </c>
      <c r="C4736" t="s">
        <v>17</v>
      </c>
      <c r="D4736" t="s">
        <v>325</v>
      </c>
      <c r="E4736" t="s">
        <v>338</v>
      </c>
      <c r="F4736">
        <v>202112</v>
      </c>
      <c r="K4736">
        <v>1869054394.49</v>
      </c>
      <c r="L4736">
        <v>200294123.47999999</v>
      </c>
      <c r="M4736">
        <v>1652482180.1600001</v>
      </c>
      <c r="N4736">
        <v>16278090.85</v>
      </c>
      <c r="O4736">
        <v>0</v>
      </c>
      <c r="P4736" t="s">
        <v>30</v>
      </c>
      <c r="Q4736">
        <v>2</v>
      </c>
    </row>
    <row r="4737" spans="1:17" hidden="1" x14ac:dyDescent="0.2">
      <c r="A4737" t="str">
        <f t="shared" si="73"/>
        <v>312.0156</v>
      </c>
      <c r="B4737" t="s">
        <v>289</v>
      </c>
      <c r="C4737" t="s">
        <v>17</v>
      </c>
      <c r="D4737" t="s">
        <v>325</v>
      </c>
      <c r="E4737" t="s">
        <v>338</v>
      </c>
      <c r="F4737">
        <v>202112</v>
      </c>
      <c r="K4737">
        <v>323723015.41000003</v>
      </c>
      <c r="L4737">
        <v>0</v>
      </c>
      <c r="M4737">
        <v>320551238.77999997</v>
      </c>
      <c r="N4737">
        <v>3171776.63</v>
      </c>
      <c r="O4737">
        <v>0</v>
      </c>
      <c r="P4737" t="s">
        <v>30</v>
      </c>
      <c r="Q4737">
        <v>2</v>
      </c>
    </row>
    <row r="4738" spans="1:17" hidden="1" x14ac:dyDescent="0.2">
      <c r="A4738" t="str">
        <f t="shared" si="73"/>
        <v>312.8156</v>
      </c>
      <c r="B4738" t="s">
        <v>35</v>
      </c>
      <c r="C4738" t="s">
        <v>17</v>
      </c>
      <c r="D4738" t="s">
        <v>325</v>
      </c>
      <c r="E4738" t="s">
        <v>338</v>
      </c>
      <c r="F4738">
        <v>202112</v>
      </c>
      <c r="K4738">
        <v>61392925.090000004</v>
      </c>
      <c r="L4738">
        <v>5359602.3600000003</v>
      </c>
      <c r="M4738">
        <v>55499204.280000001</v>
      </c>
      <c r="N4738">
        <v>534118.44999999995</v>
      </c>
      <c r="O4738">
        <v>0</v>
      </c>
      <c r="P4738" t="s">
        <v>30</v>
      </c>
      <c r="Q4738">
        <v>2</v>
      </c>
    </row>
    <row r="4739" spans="1:17" hidden="1" x14ac:dyDescent="0.2">
      <c r="A4739" t="str">
        <f t="shared" ref="A4739:A4802" si="74">_xlfn.CONCAT(MID(B4739,3,5),E4739)</f>
        <v>314.0156</v>
      </c>
      <c r="B4739" t="s">
        <v>36</v>
      </c>
      <c r="C4739" t="s">
        <v>17</v>
      </c>
      <c r="D4739" t="s">
        <v>325</v>
      </c>
      <c r="E4739" t="s">
        <v>338</v>
      </c>
      <c r="F4739">
        <v>202112</v>
      </c>
      <c r="K4739">
        <v>322781428.80000001</v>
      </c>
      <c r="L4739">
        <v>34859368.479999997</v>
      </c>
      <c r="M4739">
        <v>285109764.19</v>
      </c>
      <c r="N4739">
        <v>2812296.13</v>
      </c>
      <c r="O4739">
        <v>0</v>
      </c>
      <c r="P4739" t="s">
        <v>30</v>
      </c>
      <c r="Q4739">
        <v>2</v>
      </c>
    </row>
    <row r="4740" spans="1:17" hidden="1" x14ac:dyDescent="0.2">
      <c r="A4740" t="str">
        <f t="shared" si="74"/>
        <v>314.0156</v>
      </c>
      <c r="B4740" t="s">
        <v>290</v>
      </c>
      <c r="C4740" t="s">
        <v>17</v>
      </c>
      <c r="D4740" t="s">
        <v>325</v>
      </c>
      <c r="E4740" t="s">
        <v>338</v>
      </c>
      <c r="F4740">
        <v>202112</v>
      </c>
      <c r="K4740">
        <v>140019351.75999999</v>
      </c>
      <c r="L4740">
        <v>0</v>
      </c>
      <c r="M4740">
        <v>138645746.47</v>
      </c>
      <c r="N4740">
        <v>1373605.29</v>
      </c>
      <c r="O4740">
        <v>0</v>
      </c>
      <c r="P4740" t="s">
        <v>30</v>
      </c>
      <c r="Q4740">
        <v>2</v>
      </c>
    </row>
    <row r="4741" spans="1:17" hidden="1" x14ac:dyDescent="0.2">
      <c r="A4741" t="str">
        <f t="shared" si="74"/>
        <v>315.0156</v>
      </c>
      <c r="B4741" t="s">
        <v>37</v>
      </c>
      <c r="C4741" t="s">
        <v>17</v>
      </c>
      <c r="D4741" t="s">
        <v>325</v>
      </c>
      <c r="E4741" t="s">
        <v>338</v>
      </c>
      <c r="F4741">
        <v>202112</v>
      </c>
      <c r="K4741">
        <v>212203070.38999999</v>
      </c>
      <c r="L4741">
        <v>22421414.390000001</v>
      </c>
      <c r="M4741">
        <v>187933031.88999999</v>
      </c>
      <c r="N4741">
        <v>1848624.1099999999</v>
      </c>
      <c r="O4741">
        <v>0</v>
      </c>
      <c r="P4741" t="s">
        <v>30</v>
      </c>
      <c r="Q4741">
        <v>2</v>
      </c>
    </row>
    <row r="4742" spans="1:17" hidden="1" x14ac:dyDescent="0.2">
      <c r="A4742" t="str">
        <f t="shared" si="74"/>
        <v>315.0156</v>
      </c>
      <c r="B4742" t="s">
        <v>239</v>
      </c>
      <c r="C4742" t="s">
        <v>17</v>
      </c>
      <c r="D4742" t="s">
        <v>325</v>
      </c>
      <c r="E4742" t="s">
        <v>338</v>
      </c>
      <c r="F4742">
        <v>202112</v>
      </c>
      <c r="K4742">
        <v>38687081.600000001</v>
      </c>
      <c r="L4742">
        <v>0</v>
      </c>
      <c r="M4742">
        <v>38307209.969999999</v>
      </c>
      <c r="N4742">
        <v>379871.63</v>
      </c>
      <c r="O4742">
        <v>0</v>
      </c>
      <c r="P4742" t="s">
        <v>30</v>
      </c>
      <c r="Q4742">
        <v>2</v>
      </c>
    </row>
    <row r="4743" spans="1:17" hidden="1" x14ac:dyDescent="0.2">
      <c r="A4743" t="str">
        <f t="shared" si="74"/>
        <v>315.4156</v>
      </c>
      <c r="B4743" t="s">
        <v>38</v>
      </c>
      <c r="C4743" t="s">
        <v>17</v>
      </c>
      <c r="D4743" t="s">
        <v>325</v>
      </c>
      <c r="E4743" t="s">
        <v>338</v>
      </c>
      <c r="F4743">
        <v>202112</v>
      </c>
      <c r="K4743">
        <v>13410219.16</v>
      </c>
      <c r="L4743">
        <v>1463146.79</v>
      </c>
      <c r="M4743">
        <v>11829858.949999999</v>
      </c>
      <c r="N4743">
        <v>117213.42</v>
      </c>
      <c r="O4743">
        <v>0</v>
      </c>
      <c r="P4743" t="s">
        <v>30</v>
      </c>
      <c r="Q4743">
        <v>2</v>
      </c>
    </row>
    <row r="4744" spans="1:17" hidden="1" x14ac:dyDescent="0.2">
      <c r="A4744" t="str">
        <f t="shared" si="74"/>
        <v>316.0156</v>
      </c>
      <c r="B4744" t="s">
        <v>39</v>
      </c>
      <c r="C4744" t="s">
        <v>17</v>
      </c>
      <c r="D4744" t="s">
        <v>325</v>
      </c>
      <c r="E4744" t="s">
        <v>338</v>
      </c>
      <c r="F4744">
        <v>202112</v>
      </c>
      <c r="K4744">
        <v>23752604.609999999</v>
      </c>
      <c r="L4744">
        <v>2582314.9</v>
      </c>
      <c r="M4744">
        <v>20963419.18</v>
      </c>
      <c r="N4744">
        <v>206870.53</v>
      </c>
      <c r="O4744">
        <v>0</v>
      </c>
      <c r="P4744" t="s">
        <v>30</v>
      </c>
      <c r="Q4744">
        <v>2</v>
      </c>
    </row>
    <row r="4745" spans="1:17" hidden="1" x14ac:dyDescent="0.2">
      <c r="A4745" t="str">
        <f t="shared" si="74"/>
        <v>316.0156</v>
      </c>
      <c r="B4745" t="s">
        <v>294</v>
      </c>
      <c r="C4745" t="s">
        <v>17</v>
      </c>
      <c r="D4745" t="s">
        <v>325</v>
      </c>
      <c r="E4745" t="s">
        <v>338</v>
      </c>
      <c r="F4745">
        <v>202112</v>
      </c>
      <c r="K4745">
        <v>0</v>
      </c>
      <c r="L4745">
        <v>0</v>
      </c>
      <c r="M4745">
        <v>0</v>
      </c>
      <c r="N4745">
        <v>0</v>
      </c>
      <c r="O4745">
        <v>0</v>
      </c>
      <c r="P4745" t="s">
        <v>30</v>
      </c>
      <c r="Q4745">
        <v>2</v>
      </c>
    </row>
    <row r="4746" spans="1:17" hidden="1" x14ac:dyDescent="0.2">
      <c r="A4746" t="str">
        <f t="shared" si="74"/>
        <v>317.0156</v>
      </c>
      <c r="B4746" t="s">
        <v>40</v>
      </c>
      <c r="C4746" t="s">
        <v>17</v>
      </c>
      <c r="D4746" t="s">
        <v>325</v>
      </c>
      <c r="E4746" t="s">
        <v>338</v>
      </c>
      <c r="F4746">
        <v>202112</v>
      </c>
      <c r="K4746">
        <v>425515675.10000002</v>
      </c>
      <c r="L4746">
        <v>46211002.32</v>
      </c>
      <c r="M4746">
        <v>375602686.41000003</v>
      </c>
      <c r="N4746">
        <v>3701986.37</v>
      </c>
      <c r="O4746">
        <v>0</v>
      </c>
      <c r="P4746" t="s">
        <v>30</v>
      </c>
      <c r="Q4746">
        <v>2</v>
      </c>
    </row>
    <row r="4747" spans="1:17" hidden="1" x14ac:dyDescent="0.2">
      <c r="A4747" t="str">
        <f t="shared" si="74"/>
        <v>300.2156</v>
      </c>
      <c r="B4747" t="s">
        <v>328</v>
      </c>
      <c r="C4747" t="s">
        <v>17</v>
      </c>
      <c r="D4747" t="s">
        <v>325</v>
      </c>
      <c r="E4747" t="s">
        <v>338</v>
      </c>
      <c r="F4747">
        <v>202112</v>
      </c>
      <c r="K4747">
        <v>0</v>
      </c>
      <c r="L4747">
        <v>0</v>
      </c>
      <c r="M4747">
        <v>0</v>
      </c>
      <c r="N4747">
        <v>0</v>
      </c>
      <c r="O4747">
        <v>0</v>
      </c>
      <c r="P4747" t="s">
        <v>42</v>
      </c>
      <c r="Q4747">
        <v>3</v>
      </c>
    </row>
    <row r="4748" spans="1:17" hidden="1" x14ac:dyDescent="0.2">
      <c r="A4748" t="str">
        <f t="shared" si="74"/>
        <v>320.0156</v>
      </c>
      <c r="B4748" t="s">
        <v>41</v>
      </c>
      <c r="C4748" t="s">
        <v>17</v>
      </c>
      <c r="D4748" t="s">
        <v>325</v>
      </c>
      <c r="E4748" t="s">
        <v>338</v>
      </c>
      <c r="F4748">
        <v>202112</v>
      </c>
      <c r="K4748">
        <v>402337.03</v>
      </c>
      <c r="L4748">
        <v>16367.04</v>
      </c>
      <c r="M4748">
        <v>382202.95</v>
      </c>
      <c r="N4748">
        <v>3767.04</v>
      </c>
      <c r="O4748">
        <v>0</v>
      </c>
      <c r="P4748" t="s">
        <v>42</v>
      </c>
      <c r="Q4748">
        <v>3</v>
      </c>
    </row>
    <row r="4749" spans="1:17" hidden="1" x14ac:dyDescent="0.2">
      <c r="A4749" t="str">
        <f t="shared" si="74"/>
        <v>321.0156</v>
      </c>
      <c r="B4749" t="s">
        <v>43</v>
      </c>
      <c r="C4749" t="s">
        <v>17</v>
      </c>
      <c r="D4749" t="s">
        <v>325</v>
      </c>
      <c r="E4749" t="s">
        <v>338</v>
      </c>
      <c r="F4749">
        <v>202112</v>
      </c>
      <c r="K4749">
        <v>61876860.869999997</v>
      </c>
      <c r="L4749">
        <v>3609094.23</v>
      </c>
      <c r="M4749">
        <v>57696876.079999998</v>
      </c>
      <c r="N4749">
        <v>570890.56000000006</v>
      </c>
      <c r="O4749">
        <v>0</v>
      </c>
      <c r="P4749" t="s">
        <v>42</v>
      </c>
      <c r="Q4749">
        <v>3</v>
      </c>
    </row>
    <row r="4750" spans="1:17" hidden="1" x14ac:dyDescent="0.2">
      <c r="A4750" t="str">
        <f t="shared" si="74"/>
        <v>322.0156</v>
      </c>
      <c r="B4750" t="s">
        <v>44</v>
      </c>
      <c r="C4750" t="s">
        <v>17</v>
      </c>
      <c r="D4750" t="s">
        <v>325</v>
      </c>
      <c r="E4750" t="s">
        <v>338</v>
      </c>
      <c r="F4750">
        <v>202112</v>
      </c>
      <c r="K4750">
        <v>307154105.17000002</v>
      </c>
      <c r="L4750">
        <v>24857951.489999998</v>
      </c>
      <c r="M4750">
        <v>279509028.04000002</v>
      </c>
      <c r="N4750">
        <v>2787125.64</v>
      </c>
      <c r="O4750">
        <v>0</v>
      </c>
      <c r="P4750" t="s">
        <v>42</v>
      </c>
      <c r="Q4750">
        <v>3</v>
      </c>
    </row>
    <row r="4751" spans="1:17" hidden="1" x14ac:dyDescent="0.2">
      <c r="A4751" t="str">
        <f t="shared" si="74"/>
        <v>323.0156</v>
      </c>
      <c r="B4751" t="s">
        <v>45</v>
      </c>
      <c r="C4751" t="s">
        <v>17</v>
      </c>
      <c r="D4751" t="s">
        <v>325</v>
      </c>
      <c r="E4751" t="s">
        <v>338</v>
      </c>
      <c r="F4751">
        <v>202112</v>
      </c>
      <c r="K4751">
        <v>109433687.09999999</v>
      </c>
      <c r="L4751">
        <v>11997420.539999999</v>
      </c>
      <c r="M4751">
        <v>96470864.760000005</v>
      </c>
      <c r="N4751">
        <v>965401.8</v>
      </c>
      <c r="O4751">
        <v>0</v>
      </c>
      <c r="P4751" t="s">
        <v>42</v>
      </c>
      <c r="Q4751">
        <v>3</v>
      </c>
    </row>
    <row r="4752" spans="1:17" hidden="1" x14ac:dyDescent="0.2">
      <c r="A4752" t="str">
        <f t="shared" si="74"/>
        <v>324.0156</v>
      </c>
      <c r="B4752" t="s">
        <v>46</v>
      </c>
      <c r="C4752" t="s">
        <v>17</v>
      </c>
      <c r="D4752" t="s">
        <v>325</v>
      </c>
      <c r="E4752" t="s">
        <v>338</v>
      </c>
      <c r="F4752">
        <v>202112</v>
      </c>
      <c r="K4752">
        <v>38213044.960000001</v>
      </c>
      <c r="L4752">
        <v>3107569.43</v>
      </c>
      <c r="M4752">
        <v>34759867.149999999</v>
      </c>
      <c r="N4752">
        <v>345608.38</v>
      </c>
      <c r="O4752">
        <v>0</v>
      </c>
      <c r="P4752" t="s">
        <v>42</v>
      </c>
      <c r="Q4752">
        <v>3</v>
      </c>
    </row>
    <row r="4753" spans="1:17" hidden="1" x14ac:dyDescent="0.2">
      <c r="A4753" t="str">
        <f t="shared" si="74"/>
        <v>324.4156</v>
      </c>
      <c r="B4753" t="s">
        <v>47</v>
      </c>
      <c r="C4753" t="s">
        <v>17</v>
      </c>
      <c r="D4753" t="s">
        <v>325</v>
      </c>
      <c r="E4753" t="s">
        <v>338</v>
      </c>
      <c r="F4753">
        <v>202112</v>
      </c>
      <c r="K4753">
        <v>2393869.7200000002</v>
      </c>
      <c r="L4753">
        <v>259974.25</v>
      </c>
      <c r="M4753">
        <v>2113068.7999999998</v>
      </c>
      <c r="N4753">
        <v>20826.670000000002</v>
      </c>
      <c r="O4753">
        <v>0</v>
      </c>
      <c r="P4753" t="s">
        <v>42</v>
      </c>
      <c r="Q4753">
        <v>3</v>
      </c>
    </row>
    <row r="4754" spans="1:17" hidden="1" x14ac:dyDescent="0.2">
      <c r="A4754" t="str">
        <f t="shared" si="74"/>
        <v>325.0156</v>
      </c>
      <c r="B4754" t="s">
        <v>48</v>
      </c>
      <c r="C4754" t="s">
        <v>17</v>
      </c>
      <c r="D4754" t="s">
        <v>325</v>
      </c>
      <c r="E4754" t="s">
        <v>338</v>
      </c>
      <c r="F4754">
        <v>202112</v>
      </c>
      <c r="K4754">
        <v>28493635.780000001</v>
      </c>
      <c r="L4754">
        <v>2332975.34</v>
      </c>
      <c r="M4754">
        <v>25904558.890000001</v>
      </c>
      <c r="N4754">
        <v>256101.55000000002</v>
      </c>
      <c r="O4754">
        <v>0</v>
      </c>
      <c r="P4754" t="s">
        <v>42</v>
      </c>
      <c r="Q4754">
        <v>3</v>
      </c>
    </row>
    <row r="4755" spans="1:17" hidden="1" x14ac:dyDescent="0.2">
      <c r="A4755" t="str">
        <f t="shared" si="74"/>
        <v>326.0156</v>
      </c>
      <c r="B4755" t="s">
        <v>49</v>
      </c>
      <c r="C4755" t="s">
        <v>17</v>
      </c>
      <c r="D4755" t="s">
        <v>325</v>
      </c>
      <c r="E4755" t="s">
        <v>338</v>
      </c>
      <c r="F4755">
        <v>202112</v>
      </c>
      <c r="K4755">
        <v>0</v>
      </c>
      <c r="L4755">
        <v>0</v>
      </c>
      <c r="M4755">
        <v>0</v>
      </c>
      <c r="N4755">
        <v>0</v>
      </c>
      <c r="O4755">
        <v>0</v>
      </c>
      <c r="P4755" t="s">
        <v>42</v>
      </c>
      <c r="Q4755">
        <v>3</v>
      </c>
    </row>
    <row r="4756" spans="1:17" hidden="1" x14ac:dyDescent="0.2">
      <c r="A4756" t="str">
        <f t="shared" si="74"/>
        <v>330.0156</v>
      </c>
      <c r="B4756" t="s">
        <v>50</v>
      </c>
      <c r="C4756" t="s">
        <v>17</v>
      </c>
      <c r="D4756" t="s">
        <v>325</v>
      </c>
      <c r="E4756" t="s">
        <v>338</v>
      </c>
      <c r="F4756">
        <v>202112</v>
      </c>
      <c r="K4756">
        <v>3113</v>
      </c>
      <c r="L4756">
        <v>338.07</v>
      </c>
      <c r="M4756">
        <v>2747.85</v>
      </c>
      <c r="N4756">
        <v>27.080000000000002</v>
      </c>
      <c r="O4756">
        <v>0</v>
      </c>
      <c r="P4756" t="s">
        <v>51</v>
      </c>
      <c r="Q4756">
        <v>4</v>
      </c>
    </row>
    <row r="4757" spans="1:17" hidden="1" x14ac:dyDescent="0.2">
      <c r="A4757" t="str">
        <f t="shared" si="74"/>
        <v>331.0156</v>
      </c>
      <c r="B4757" t="s">
        <v>52</v>
      </c>
      <c r="C4757" t="s">
        <v>17</v>
      </c>
      <c r="D4757" t="s">
        <v>325</v>
      </c>
      <c r="E4757" t="s">
        <v>338</v>
      </c>
      <c r="F4757">
        <v>202112</v>
      </c>
      <c r="K4757">
        <v>407856.86</v>
      </c>
      <c r="L4757">
        <v>44483.590000000004</v>
      </c>
      <c r="M4757">
        <v>359809.67</v>
      </c>
      <c r="N4757">
        <v>3563.6</v>
      </c>
      <c r="O4757">
        <v>0</v>
      </c>
      <c r="P4757" t="s">
        <v>51</v>
      </c>
      <c r="Q4757">
        <v>4</v>
      </c>
    </row>
    <row r="4758" spans="1:17" hidden="1" x14ac:dyDescent="0.2">
      <c r="A4758" t="str">
        <f t="shared" si="74"/>
        <v>332.0156</v>
      </c>
      <c r="B4758" t="s">
        <v>53</v>
      </c>
      <c r="C4758" t="s">
        <v>17</v>
      </c>
      <c r="D4758" t="s">
        <v>325</v>
      </c>
      <c r="E4758" t="s">
        <v>338</v>
      </c>
      <c r="F4758">
        <v>202112</v>
      </c>
      <c r="K4758">
        <v>939221.26</v>
      </c>
      <c r="L4758">
        <v>101999.68000000001</v>
      </c>
      <c r="M4758">
        <v>829050.33000000007</v>
      </c>
      <c r="N4758">
        <v>8171.25</v>
      </c>
      <c r="O4758">
        <v>0</v>
      </c>
      <c r="P4758" t="s">
        <v>51</v>
      </c>
      <c r="Q4758">
        <v>4</v>
      </c>
    </row>
    <row r="4759" spans="1:17" hidden="1" x14ac:dyDescent="0.2">
      <c r="A4759" t="str">
        <f t="shared" si="74"/>
        <v>333.0156</v>
      </c>
      <c r="B4759" t="s">
        <v>54</v>
      </c>
      <c r="C4759" t="s">
        <v>17</v>
      </c>
      <c r="D4759" t="s">
        <v>325</v>
      </c>
      <c r="E4759" t="s">
        <v>338</v>
      </c>
      <c r="F4759">
        <v>202112</v>
      </c>
      <c r="K4759">
        <v>1810999.26</v>
      </c>
      <c r="L4759">
        <v>196674.52000000002</v>
      </c>
      <c r="M4759">
        <v>1598569.05</v>
      </c>
      <c r="N4759">
        <v>15755.69</v>
      </c>
      <c r="O4759">
        <v>0</v>
      </c>
      <c r="P4759" t="s">
        <v>51</v>
      </c>
      <c r="Q4759">
        <v>4</v>
      </c>
    </row>
    <row r="4760" spans="1:17" hidden="1" x14ac:dyDescent="0.2">
      <c r="A4760" t="str">
        <f t="shared" si="74"/>
        <v>334.0156</v>
      </c>
      <c r="B4760" t="s">
        <v>55</v>
      </c>
      <c r="C4760" t="s">
        <v>17</v>
      </c>
      <c r="D4760" t="s">
        <v>325</v>
      </c>
      <c r="E4760" t="s">
        <v>338</v>
      </c>
      <c r="F4760">
        <v>202112</v>
      </c>
      <c r="K4760">
        <v>1308509.56</v>
      </c>
      <c r="L4760">
        <v>142294.65</v>
      </c>
      <c r="M4760">
        <v>1154815.6100000001</v>
      </c>
      <c r="N4760">
        <v>11399.300000000001</v>
      </c>
      <c r="O4760">
        <v>0</v>
      </c>
      <c r="P4760" t="s">
        <v>51</v>
      </c>
      <c r="Q4760">
        <v>4</v>
      </c>
    </row>
    <row r="4761" spans="1:17" hidden="1" x14ac:dyDescent="0.2">
      <c r="A4761" t="str">
        <f t="shared" si="74"/>
        <v>335.0156</v>
      </c>
      <c r="B4761" t="s">
        <v>56</v>
      </c>
      <c r="C4761" t="s">
        <v>17</v>
      </c>
      <c r="D4761" t="s">
        <v>325</v>
      </c>
      <c r="E4761" t="s">
        <v>338</v>
      </c>
      <c r="F4761">
        <v>202112</v>
      </c>
      <c r="K4761">
        <v>9909.09</v>
      </c>
      <c r="L4761">
        <v>1077.42</v>
      </c>
      <c r="M4761">
        <v>8745.36</v>
      </c>
      <c r="N4761">
        <v>86.31</v>
      </c>
      <c r="O4761">
        <v>0</v>
      </c>
      <c r="P4761" t="s">
        <v>51</v>
      </c>
      <c r="Q4761">
        <v>4</v>
      </c>
    </row>
    <row r="4762" spans="1:17" hidden="1" x14ac:dyDescent="0.2">
      <c r="A4762" t="str">
        <f t="shared" si="74"/>
        <v>340.0156</v>
      </c>
      <c r="B4762" t="s">
        <v>57</v>
      </c>
      <c r="C4762" t="s">
        <v>17</v>
      </c>
      <c r="D4762" t="s">
        <v>325</v>
      </c>
      <c r="E4762" t="s">
        <v>338</v>
      </c>
      <c r="F4762">
        <v>202112</v>
      </c>
      <c r="K4762">
        <v>24785770.780000001</v>
      </c>
      <c r="L4762">
        <v>40195.020000000004</v>
      </c>
      <c r="M4762">
        <v>24710291.829999998</v>
      </c>
      <c r="N4762">
        <v>35283.93</v>
      </c>
      <c r="O4762">
        <v>0</v>
      </c>
      <c r="P4762" t="s">
        <v>58</v>
      </c>
      <c r="Q4762">
        <v>5</v>
      </c>
    </row>
    <row r="4763" spans="1:17" hidden="1" x14ac:dyDescent="0.2">
      <c r="A4763" t="str">
        <f t="shared" si="74"/>
        <v>340.1156</v>
      </c>
      <c r="B4763" t="s">
        <v>59</v>
      </c>
      <c r="C4763" t="s">
        <v>17</v>
      </c>
      <c r="D4763" t="s">
        <v>325</v>
      </c>
      <c r="E4763" t="s">
        <v>338</v>
      </c>
      <c r="F4763">
        <v>202112</v>
      </c>
      <c r="K4763">
        <v>8436308.5800000001</v>
      </c>
      <c r="L4763">
        <v>6397</v>
      </c>
      <c r="M4763">
        <v>8356515.6900000004</v>
      </c>
      <c r="N4763">
        <v>73395.89</v>
      </c>
      <c r="O4763">
        <v>0</v>
      </c>
      <c r="P4763" t="s">
        <v>58</v>
      </c>
      <c r="Q4763">
        <v>5</v>
      </c>
    </row>
    <row r="4764" spans="1:17" hidden="1" x14ac:dyDescent="0.2">
      <c r="A4764" t="str">
        <f t="shared" si="74"/>
        <v>340.1156</v>
      </c>
      <c r="B4764" t="s">
        <v>240</v>
      </c>
      <c r="C4764" t="s">
        <v>17</v>
      </c>
      <c r="D4764" t="s">
        <v>325</v>
      </c>
      <c r="E4764" t="s">
        <v>338</v>
      </c>
      <c r="F4764">
        <v>202112</v>
      </c>
      <c r="K4764">
        <v>1279858.6099999999</v>
      </c>
      <c r="L4764">
        <v>0</v>
      </c>
      <c r="M4764">
        <v>1268331.49</v>
      </c>
      <c r="N4764">
        <v>11527.12</v>
      </c>
      <c r="O4764">
        <v>0</v>
      </c>
      <c r="P4764" t="s">
        <v>58</v>
      </c>
      <c r="Q4764">
        <v>5</v>
      </c>
    </row>
    <row r="4765" spans="1:17" hidden="1" x14ac:dyDescent="0.2">
      <c r="A4765" t="str">
        <f t="shared" si="74"/>
        <v>340.2156</v>
      </c>
      <c r="B4765" t="s">
        <v>241</v>
      </c>
      <c r="C4765" t="s">
        <v>17</v>
      </c>
      <c r="D4765" t="s">
        <v>325</v>
      </c>
      <c r="E4765" t="s">
        <v>338</v>
      </c>
      <c r="F4765">
        <v>202112</v>
      </c>
      <c r="K4765">
        <v>4649423.51</v>
      </c>
      <c r="L4765">
        <v>0</v>
      </c>
      <c r="M4765">
        <v>4607399.51</v>
      </c>
      <c r="N4765">
        <v>42024</v>
      </c>
      <c r="O4765">
        <v>0</v>
      </c>
      <c r="P4765" t="s">
        <v>58</v>
      </c>
      <c r="Q4765">
        <v>5</v>
      </c>
    </row>
    <row r="4766" spans="1:17" hidden="1" x14ac:dyDescent="0.2">
      <c r="A4766" t="str">
        <f t="shared" si="74"/>
        <v>340.2156</v>
      </c>
      <c r="B4766" t="s">
        <v>242</v>
      </c>
      <c r="C4766" t="s">
        <v>17</v>
      </c>
      <c r="D4766" t="s">
        <v>325</v>
      </c>
      <c r="E4766" t="s">
        <v>338</v>
      </c>
      <c r="F4766">
        <v>202112</v>
      </c>
      <c r="K4766">
        <v>15194355.24</v>
      </c>
      <c r="L4766">
        <v>0</v>
      </c>
      <c r="M4766">
        <v>15060757.279999999</v>
      </c>
      <c r="N4766">
        <v>133597.96</v>
      </c>
      <c r="O4766">
        <v>0</v>
      </c>
      <c r="P4766" t="s">
        <v>58</v>
      </c>
      <c r="Q4766">
        <v>5</v>
      </c>
    </row>
    <row r="4767" spans="1:17" hidden="1" x14ac:dyDescent="0.2">
      <c r="A4767" t="str">
        <f t="shared" si="74"/>
        <v>340.2156</v>
      </c>
      <c r="B4767" t="s">
        <v>243</v>
      </c>
      <c r="C4767" t="s">
        <v>17</v>
      </c>
      <c r="D4767" t="s">
        <v>325</v>
      </c>
      <c r="E4767" t="s">
        <v>338</v>
      </c>
      <c r="F4767">
        <v>202112</v>
      </c>
      <c r="K4767">
        <v>8227415.2400000002</v>
      </c>
      <c r="L4767">
        <v>0</v>
      </c>
      <c r="M4767">
        <v>8155836.7300000004</v>
      </c>
      <c r="N4767">
        <v>71578.509999999995</v>
      </c>
      <c r="O4767">
        <v>0</v>
      </c>
      <c r="P4767" t="s">
        <v>58</v>
      </c>
      <c r="Q4767">
        <v>5</v>
      </c>
    </row>
    <row r="4768" spans="1:17" hidden="1" x14ac:dyDescent="0.2">
      <c r="A4768" t="str">
        <f t="shared" si="74"/>
        <v>340.2156</v>
      </c>
      <c r="B4768" t="s">
        <v>244</v>
      </c>
      <c r="C4768" t="s">
        <v>17</v>
      </c>
      <c r="D4768" t="s">
        <v>325</v>
      </c>
      <c r="E4768" t="s">
        <v>338</v>
      </c>
      <c r="F4768">
        <v>202112</v>
      </c>
      <c r="K4768">
        <v>627858.61</v>
      </c>
      <c r="L4768">
        <v>0</v>
      </c>
      <c r="M4768">
        <v>622396.24</v>
      </c>
      <c r="N4768">
        <v>5462.37</v>
      </c>
      <c r="O4768">
        <v>0</v>
      </c>
      <c r="P4768" t="s">
        <v>58</v>
      </c>
      <c r="Q4768">
        <v>5</v>
      </c>
    </row>
    <row r="4769" spans="1:17" hidden="1" x14ac:dyDescent="0.2">
      <c r="A4769" t="str">
        <f t="shared" si="74"/>
        <v>340.2156</v>
      </c>
      <c r="B4769" t="s">
        <v>245</v>
      </c>
      <c r="C4769" t="s">
        <v>17</v>
      </c>
      <c r="D4769" t="s">
        <v>325</v>
      </c>
      <c r="E4769" t="s">
        <v>338</v>
      </c>
      <c r="F4769">
        <v>202112</v>
      </c>
      <c r="K4769">
        <v>285121.43</v>
      </c>
      <c r="L4769">
        <v>0</v>
      </c>
      <c r="M4769">
        <v>282640.87</v>
      </c>
      <c r="N4769">
        <v>2480.56</v>
      </c>
      <c r="O4769">
        <v>0</v>
      </c>
      <c r="P4769" t="s">
        <v>58</v>
      </c>
      <c r="Q4769">
        <v>5</v>
      </c>
    </row>
    <row r="4770" spans="1:17" hidden="1" x14ac:dyDescent="0.2">
      <c r="A4770" t="str">
        <f t="shared" si="74"/>
        <v>340.2156</v>
      </c>
      <c r="B4770" t="s">
        <v>246</v>
      </c>
      <c r="C4770" t="s">
        <v>17</v>
      </c>
      <c r="D4770" t="s">
        <v>325</v>
      </c>
      <c r="E4770" t="s">
        <v>338</v>
      </c>
      <c r="F4770">
        <v>202112</v>
      </c>
      <c r="K4770">
        <v>10308892.52</v>
      </c>
      <c r="L4770">
        <v>0</v>
      </c>
      <c r="M4770">
        <v>10219205.16</v>
      </c>
      <c r="N4770">
        <v>89687.360000000001</v>
      </c>
      <c r="O4770">
        <v>0</v>
      </c>
      <c r="P4770" t="s">
        <v>58</v>
      </c>
      <c r="Q4770">
        <v>5</v>
      </c>
    </row>
    <row r="4771" spans="1:17" hidden="1" x14ac:dyDescent="0.2">
      <c r="A4771" t="str">
        <f t="shared" si="74"/>
        <v>340.2156</v>
      </c>
      <c r="B4771" t="s">
        <v>247</v>
      </c>
      <c r="C4771" t="s">
        <v>17</v>
      </c>
      <c r="D4771" t="s">
        <v>325</v>
      </c>
      <c r="E4771" t="s">
        <v>338</v>
      </c>
      <c r="F4771">
        <v>202112</v>
      </c>
      <c r="K4771">
        <v>34559619.32</v>
      </c>
      <c r="L4771">
        <v>0</v>
      </c>
      <c r="M4771">
        <v>34258950.630000003</v>
      </c>
      <c r="N4771">
        <v>300668.69</v>
      </c>
      <c r="O4771">
        <v>0</v>
      </c>
      <c r="P4771" t="s">
        <v>58</v>
      </c>
      <c r="Q4771">
        <v>5</v>
      </c>
    </row>
    <row r="4772" spans="1:17" hidden="1" x14ac:dyDescent="0.2">
      <c r="A4772" t="str">
        <f t="shared" si="74"/>
        <v>340.2156</v>
      </c>
      <c r="B4772" t="s">
        <v>248</v>
      </c>
      <c r="C4772" t="s">
        <v>17</v>
      </c>
      <c r="D4772" t="s">
        <v>325</v>
      </c>
      <c r="E4772" t="s">
        <v>338</v>
      </c>
      <c r="F4772">
        <v>202112</v>
      </c>
      <c r="K4772">
        <v>1917437.85</v>
      </c>
      <c r="L4772">
        <v>0</v>
      </c>
      <c r="M4772">
        <v>1900756.1400000001</v>
      </c>
      <c r="N4772">
        <v>16681.71</v>
      </c>
      <c r="O4772">
        <v>0</v>
      </c>
      <c r="P4772" t="s">
        <v>58</v>
      </c>
      <c r="Q4772">
        <v>5</v>
      </c>
    </row>
    <row r="4773" spans="1:17" hidden="1" x14ac:dyDescent="0.2">
      <c r="A4773" t="str">
        <f t="shared" si="74"/>
        <v>340.3156</v>
      </c>
      <c r="B4773" t="s">
        <v>249</v>
      </c>
      <c r="C4773" t="s">
        <v>17</v>
      </c>
      <c r="D4773" t="s">
        <v>325</v>
      </c>
      <c r="E4773" t="s">
        <v>338</v>
      </c>
      <c r="F4773">
        <v>202112</v>
      </c>
      <c r="K4773">
        <v>25463945.66</v>
      </c>
      <c r="L4773">
        <v>0</v>
      </c>
      <c r="M4773">
        <v>25242409.34</v>
      </c>
      <c r="N4773">
        <v>221536.32</v>
      </c>
      <c r="O4773">
        <v>0</v>
      </c>
      <c r="P4773" t="s">
        <v>58</v>
      </c>
      <c r="Q4773">
        <v>5</v>
      </c>
    </row>
    <row r="4774" spans="1:17" hidden="1" x14ac:dyDescent="0.2">
      <c r="A4774" t="str">
        <f t="shared" si="74"/>
        <v>340.3156</v>
      </c>
      <c r="B4774" t="s">
        <v>250</v>
      </c>
      <c r="C4774" t="s">
        <v>17</v>
      </c>
      <c r="D4774" t="s">
        <v>325</v>
      </c>
      <c r="E4774" t="s">
        <v>338</v>
      </c>
      <c r="F4774">
        <v>202112</v>
      </c>
      <c r="K4774">
        <v>20105953.219999999</v>
      </c>
      <c r="L4774">
        <v>0</v>
      </c>
      <c r="M4774">
        <v>19931031.43</v>
      </c>
      <c r="N4774">
        <v>174921.79</v>
      </c>
      <c r="O4774">
        <v>0</v>
      </c>
      <c r="P4774" t="s">
        <v>58</v>
      </c>
      <c r="Q4774">
        <v>5</v>
      </c>
    </row>
    <row r="4775" spans="1:17" hidden="1" x14ac:dyDescent="0.2">
      <c r="A4775" t="str">
        <f t="shared" si="74"/>
        <v>340.3156</v>
      </c>
      <c r="B4775" t="s">
        <v>333</v>
      </c>
      <c r="C4775" t="s">
        <v>17</v>
      </c>
      <c r="D4775" t="s">
        <v>325</v>
      </c>
      <c r="E4775" t="s">
        <v>338</v>
      </c>
      <c r="F4775">
        <v>202112</v>
      </c>
      <c r="K4775">
        <v>7539271.9500000002</v>
      </c>
      <c r="L4775">
        <v>0</v>
      </c>
      <c r="M4775">
        <v>7473680.2800000003</v>
      </c>
      <c r="N4775">
        <v>65591.67</v>
      </c>
      <c r="O4775">
        <v>0</v>
      </c>
      <c r="P4775" t="s">
        <v>58</v>
      </c>
      <c r="Q4775">
        <v>5</v>
      </c>
    </row>
    <row r="4776" spans="1:17" hidden="1" x14ac:dyDescent="0.2">
      <c r="A4776" t="str">
        <f t="shared" si="74"/>
        <v>340.4156</v>
      </c>
      <c r="B4776" t="s">
        <v>60</v>
      </c>
      <c r="C4776" t="s">
        <v>17</v>
      </c>
      <c r="D4776" t="s">
        <v>325</v>
      </c>
      <c r="E4776" t="s">
        <v>338</v>
      </c>
      <c r="F4776">
        <v>202112</v>
      </c>
      <c r="K4776">
        <v>1428</v>
      </c>
      <c r="L4776">
        <v>155.08000000000001</v>
      </c>
      <c r="M4776">
        <v>1260.5</v>
      </c>
      <c r="N4776">
        <v>12.42</v>
      </c>
      <c r="O4776">
        <v>0</v>
      </c>
      <c r="P4776" t="s">
        <v>58</v>
      </c>
      <c r="Q4776">
        <v>5</v>
      </c>
    </row>
    <row r="4777" spans="1:17" hidden="1" x14ac:dyDescent="0.2">
      <c r="A4777" t="str">
        <f t="shared" si="74"/>
        <v>341.0156</v>
      </c>
      <c r="B4777" t="s">
        <v>61</v>
      </c>
      <c r="C4777" t="s">
        <v>17</v>
      </c>
      <c r="D4777" t="s">
        <v>325</v>
      </c>
      <c r="E4777" t="s">
        <v>338</v>
      </c>
      <c r="F4777">
        <v>202112</v>
      </c>
      <c r="K4777">
        <v>16591420.970000001</v>
      </c>
      <c r="L4777">
        <v>1470074.96</v>
      </c>
      <c r="M4777">
        <v>14976887.140000001</v>
      </c>
      <c r="N4777">
        <v>144458.87</v>
      </c>
      <c r="O4777">
        <v>0</v>
      </c>
      <c r="P4777" t="s">
        <v>58</v>
      </c>
      <c r="Q4777">
        <v>5</v>
      </c>
    </row>
    <row r="4778" spans="1:17" hidden="1" x14ac:dyDescent="0.2">
      <c r="A4778" t="str">
        <f t="shared" si="74"/>
        <v>341.0156</v>
      </c>
      <c r="B4778" t="s">
        <v>291</v>
      </c>
      <c r="C4778" t="s">
        <v>17</v>
      </c>
      <c r="D4778" t="s">
        <v>325</v>
      </c>
      <c r="E4778" t="s">
        <v>338</v>
      </c>
      <c r="F4778">
        <v>202112</v>
      </c>
      <c r="K4778">
        <v>32449693.690000001</v>
      </c>
      <c r="L4778">
        <v>0</v>
      </c>
      <c r="M4778">
        <v>32141620.850000001</v>
      </c>
      <c r="N4778">
        <v>308072.84000000003</v>
      </c>
      <c r="O4778">
        <v>0</v>
      </c>
      <c r="P4778" t="s">
        <v>58</v>
      </c>
      <c r="Q4778">
        <v>5</v>
      </c>
    </row>
    <row r="4779" spans="1:17" hidden="1" x14ac:dyDescent="0.2">
      <c r="A4779" t="str">
        <f t="shared" si="74"/>
        <v>341.4156</v>
      </c>
      <c r="B4779" t="s">
        <v>62</v>
      </c>
      <c r="C4779" t="s">
        <v>17</v>
      </c>
      <c r="D4779" t="s">
        <v>325</v>
      </c>
      <c r="E4779" t="s">
        <v>338</v>
      </c>
      <c r="F4779">
        <v>202112</v>
      </c>
      <c r="K4779">
        <v>2052</v>
      </c>
      <c r="L4779">
        <v>222.85</v>
      </c>
      <c r="M4779">
        <v>1811.3</v>
      </c>
      <c r="N4779">
        <v>17.850000000000001</v>
      </c>
      <c r="O4779">
        <v>0</v>
      </c>
      <c r="P4779" t="s">
        <v>58</v>
      </c>
      <c r="Q4779">
        <v>5</v>
      </c>
    </row>
    <row r="4780" spans="1:17" hidden="1" x14ac:dyDescent="0.2">
      <c r="A4780" t="str">
        <f t="shared" si="74"/>
        <v>342.0156</v>
      </c>
      <c r="B4780" t="s">
        <v>63</v>
      </c>
      <c r="C4780" t="s">
        <v>17</v>
      </c>
      <c r="D4780" t="s">
        <v>325</v>
      </c>
      <c r="E4780" t="s">
        <v>338</v>
      </c>
      <c r="F4780">
        <v>202112</v>
      </c>
      <c r="K4780">
        <v>7099074.0800000001</v>
      </c>
      <c r="L4780">
        <v>762859.34</v>
      </c>
      <c r="M4780">
        <v>6274287.4199999999</v>
      </c>
      <c r="N4780">
        <v>61927.32</v>
      </c>
      <c r="O4780">
        <v>0</v>
      </c>
      <c r="P4780" t="s">
        <v>58</v>
      </c>
      <c r="Q4780">
        <v>5</v>
      </c>
    </row>
    <row r="4781" spans="1:17" hidden="1" x14ac:dyDescent="0.2">
      <c r="A4781" t="str">
        <f t="shared" si="74"/>
        <v>342.0156</v>
      </c>
      <c r="B4781" t="s">
        <v>292</v>
      </c>
      <c r="C4781" t="s">
        <v>17</v>
      </c>
      <c r="D4781" t="s">
        <v>325</v>
      </c>
      <c r="E4781" t="s">
        <v>338</v>
      </c>
      <c r="F4781">
        <v>202112</v>
      </c>
      <c r="K4781">
        <v>11224247.199999999</v>
      </c>
      <c r="L4781">
        <v>0</v>
      </c>
      <c r="M4781">
        <v>11121985.92</v>
      </c>
      <c r="N4781">
        <v>102261.28</v>
      </c>
      <c r="O4781">
        <v>0</v>
      </c>
      <c r="P4781" t="s">
        <v>58</v>
      </c>
      <c r="Q4781">
        <v>5</v>
      </c>
    </row>
    <row r="4782" spans="1:17" hidden="1" x14ac:dyDescent="0.2">
      <c r="A4782" t="str">
        <f t="shared" si="74"/>
        <v>343.0156</v>
      </c>
      <c r="B4782" t="s">
        <v>64</v>
      </c>
      <c r="C4782" t="s">
        <v>17</v>
      </c>
      <c r="D4782" t="s">
        <v>325</v>
      </c>
      <c r="E4782" t="s">
        <v>338</v>
      </c>
      <c r="F4782">
        <v>202112</v>
      </c>
      <c r="K4782">
        <v>0</v>
      </c>
      <c r="L4782">
        <v>0</v>
      </c>
      <c r="M4782">
        <v>0</v>
      </c>
      <c r="N4782">
        <v>0</v>
      </c>
      <c r="O4782">
        <v>0</v>
      </c>
      <c r="P4782" t="s">
        <v>58</v>
      </c>
      <c r="Q4782">
        <v>5</v>
      </c>
    </row>
    <row r="4783" spans="1:17" hidden="1" x14ac:dyDescent="0.2">
      <c r="A4783" t="str">
        <f t="shared" si="74"/>
        <v>344.0156</v>
      </c>
      <c r="B4783" t="s">
        <v>65</v>
      </c>
      <c r="C4783" t="s">
        <v>17</v>
      </c>
      <c r="D4783" t="s">
        <v>325</v>
      </c>
      <c r="E4783" t="s">
        <v>338</v>
      </c>
      <c r="F4783">
        <v>202112</v>
      </c>
      <c r="K4783">
        <v>1224256756.47</v>
      </c>
      <c r="L4783">
        <v>21063324</v>
      </c>
      <c r="M4783">
        <v>1192542390.4400001</v>
      </c>
      <c r="N4783">
        <v>10651042.029999999</v>
      </c>
      <c r="O4783">
        <v>0</v>
      </c>
      <c r="P4783" t="s">
        <v>58</v>
      </c>
      <c r="Q4783">
        <v>5</v>
      </c>
    </row>
    <row r="4784" spans="1:17" hidden="1" x14ac:dyDescent="0.2">
      <c r="A4784" t="str">
        <f t="shared" si="74"/>
        <v>344.0156</v>
      </c>
      <c r="B4784" t="s">
        <v>251</v>
      </c>
      <c r="C4784" t="s">
        <v>17</v>
      </c>
      <c r="D4784" t="s">
        <v>325</v>
      </c>
      <c r="E4784" t="s">
        <v>338</v>
      </c>
      <c r="F4784">
        <v>202112</v>
      </c>
      <c r="K4784">
        <v>235655358.90000001</v>
      </c>
      <c r="L4784">
        <v>0</v>
      </c>
      <c r="M4784">
        <v>233386817.78</v>
      </c>
      <c r="N4784">
        <v>2268541.12</v>
      </c>
      <c r="O4784">
        <v>0</v>
      </c>
      <c r="P4784" t="s">
        <v>58</v>
      </c>
      <c r="Q4784">
        <v>5</v>
      </c>
    </row>
    <row r="4785" spans="1:17" hidden="1" x14ac:dyDescent="0.2">
      <c r="A4785" t="str">
        <f t="shared" si="74"/>
        <v>344.0156</v>
      </c>
      <c r="B4785" t="s">
        <v>295</v>
      </c>
      <c r="C4785" t="s">
        <v>17</v>
      </c>
      <c r="D4785" t="s">
        <v>325</v>
      </c>
      <c r="E4785" t="s">
        <v>338</v>
      </c>
      <c r="F4785">
        <v>202112</v>
      </c>
      <c r="K4785">
        <v>739931.28</v>
      </c>
      <c r="L4785">
        <v>0</v>
      </c>
      <c r="M4785">
        <v>739931.28</v>
      </c>
      <c r="N4785">
        <v>0</v>
      </c>
      <c r="O4785">
        <v>0</v>
      </c>
      <c r="P4785" t="s">
        <v>58</v>
      </c>
      <c r="Q4785">
        <v>5</v>
      </c>
    </row>
    <row r="4786" spans="1:17" hidden="1" x14ac:dyDescent="0.2">
      <c r="A4786" t="str">
        <f t="shared" si="74"/>
        <v>344.0156</v>
      </c>
      <c r="B4786" t="s">
        <v>66</v>
      </c>
      <c r="C4786" t="s">
        <v>17</v>
      </c>
      <c r="D4786" t="s">
        <v>325</v>
      </c>
      <c r="E4786" t="s">
        <v>338</v>
      </c>
      <c r="F4786">
        <v>202112</v>
      </c>
      <c r="K4786">
        <v>0</v>
      </c>
      <c r="L4786">
        <v>0</v>
      </c>
      <c r="M4786">
        <v>0</v>
      </c>
      <c r="N4786">
        <v>0</v>
      </c>
      <c r="O4786">
        <v>0</v>
      </c>
      <c r="P4786" t="s">
        <v>58</v>
      </c>
      <c r="Q4786">
        <v>5</v>
      </c>
    </row>
    <row r="4787" spans="1:17" hidden="1" x14ac:dyDescent="0.2">
      <c r="A4787" t="str">
        <f t="shared" si="74"/>
        <v>344.2156</v>
      </c>
      <c r="B4787" t="s">
        <v>252</v>
      </c>
      <c r="C4787" t="s">
        <v>17</v>
      </c>
      <c r="D4787" t="s">
        <v>325</v>
      </c>
      <c r="E4787" t="s">
        <v>338</v>
      </c>
      <c r="F4787">
        <v>202112</v>
      </c>
      <c r="K4787">
        <v>77437704.799999997</v>
      </c>
      <c r="L4787">
        <v>0</v>
      </c>
      <c r="M4787">
        <v>76745016.590000004</v>
      </c>
      <c r="N4787">
        <v>692688.21</v>
      </c>
      <c r="O4787">
        <v>0</v>
      </c>
      <c r="P4787" t="s">
        <v>58</v>
      </c>
      <c r="Q4787">
        <v>5</v>
      </c>
    </row>
    <row r="4788" spans="1:17" hidden="1" x14ac:dyDescent="0.2">
      <c r="A4788" t="str">
        <f t="shared" si="74"/>
        <v>344.2156</v>
      </c>
      <c r="B4788" t="s">
        <v>253</v>
      </c>
      <c r="C4788" t="s">
        <v>17</v>
      </c>
      <c r="D4788" t="s">
        <v>325</v>
      </c>
      <c r="E4788" t="s">
        <v>338</v>
      </c>
      <c r="F4788">
        <v>202112</v>
      </c>
      <c r="K4788">
        <v>54841990.469999999</v>
      </c>
      <c r="L4788">
        <v>0</v>
      </c>
      <c r="M4788">
        <v>54352444.350000001</v>
      </c>
      <c r="N4788">
        <v>489546.12</v>
      </c>
      <c r="O4788">
        <v>0</v>
      </c>
      <c r="P4788" t="s">
        <v>58</v>
      </c>
      <c r="Q4788">
        <v>5</v>
      </c>
    </row>
    <row r="4789" spans="1:17" hidden="1" x14ac:dyDescent="0.2">
      <c r="A4789" t="str">
        <f t="shared" si="74"/>
        <v>344.2156</v>
      </c>
      <c r="B4789" t="s">
        <v>254</v>
      </c>
      <c r="C4789" t="s">
        <v>17</v>
      </c>
      <c r="D4789" t="s">
        <v>325</v>
      </c>
      <c r="E4789" t="s">
        <v>338</v>
      </c>
      <c r="F4789">
        <v>202112</v>
      </c>
      <c r="K4789">
        <v>133710562.27</v>
      </c>
      <c r="L4789">
        <v>0</v>
      </c>
      <c r="M4789">
        <v>132535387.95</v>
      </c>
      <c r="N4789">
        <v>1175174.32</v>
      </c>
      <c r="O4789">
        <v>0</v>
      </c>
      <c r="P4789" t="s">
        <v>58</v>
      </c>
      <c r="Q4789">
        <v>5</v>
      </c>
    </row>
    <row r="4790" spans="1:17" hidden="1" x14ac:dyDescent="0.2">
      <c r="A4790" t="str">
        <f t="shared" si="74"/>
        <v>344.2156</v>
      </c>
      <c r="B4790" t="s">
        <v>255</v>
      </c>
      <c r="C4790" t="s">
        <v>17</v>
      </c>
      <c r="D4790" t="s">
        <v>325</v>
      </c>
      <c r="E4790" t="s">
        <v>338</v>
      </c>
      <c r="F4790">
        <v>202112</v>
      </c>
      <c r="K4790">
        <v>368672175.38</v>
      </c>
      <c r="L4790">
        <v>0</v>
      </c>
      <c r="M4790">
        <v>365464727.44999999</v>
      </c>
      <c r="N4790">
        <v>3207447.93</v>
      </c>
      <c r="O4790">
        <v>0</v>
      </c>
      <c r="P4790" t="s">
        <v>58</v>
      </c>
      <c r="Q4790">
        <v>5</v>
      </c>
    </row>
    <row r="4791" spans="1:17" hidden="1" x14ac:dyDescent="0.2">
      <c r="A4791" t="str">
        <f t="shared" si="74"/>
        <v>344.2156</v>
      </c>
      <c r="B4791" t="s">
        <v>256</v>
      </c>
      <c r="C4791" t="s">
        <v>17</v>
      </c>
      <c r="D4791" t="s">
        <v>325</v>
      </c>
      <c r="E4791" t="s">
        <v>338</v>
      </c>
      <c r="F4791">
        <v>202112</v>
      </c>
      <c r="K4791">
        <v>203975858.43000001</v>
      </c>
      <c r="L4791">
        <v>0</v>
      </c>
      <c r="M4791">
        <v>202201268.46000001</v>
      </c>
      <c r="N4791">
        <v>1774589.97</v>
      </c>
      <c r="O4791">
        <v>0</v>
      </c>
      <c r="P4791" t="s">
        <v>58</v>
      </c>
      <c r="Q4791">
        <v>5</v>
      </c>
    </row>
    <row r="4792" spans="1:17" hidden="1" x14ac:dyDescent="0.2">
      <c r="A4792" t="str">
        <f t="shared" si="74"/>
        <v>344.2156</v>
      </c>
      <c r="B4792" t="s">
        <v>257</v>
      </c>
      <c r="C4792" t="s">
        <v>17</v>
      </c>
      <c r="D4792" t="s">
        <v>325</v>
      </c>
      <c r="E4792" t="s">
        <v>338</v>
      </c>
      <c r="F4792">
        <v>202112</v>
      </c>
      <c r="K4792">
        <v>104834454.5</v>
      </c>
      <c r="L4792">
        <v>0</v>
      </c>
      <c r="M4792">
        <v>103922394.75</v>
      </c>
      <c r="N4792">
        <v>912059.75</v>
      </c>
      <c r="O4792">
        <v>0</v>
      </c>
      <c r="P4792" t="s">
        <v>58</v>
      </c>
      <c r="Q4792">
        <v>5</v>
      </c>
    </row>
    <row r="4793" spans="1:17" hidden="1" x14ac:dyDescent="0.2">
      <c r="A4793" t="str">
        <f t="shared" si="74"/>
        <v>344.2156</v>
      </c>
      <c r="B4793" t="s">
        <v>258</v>
      </c>
      <c r="C4793" t="s">
        <v>17</v>
      </c>
      <c r="D4793" t="s">
        <v>325</v>
      </c>
      <c r="E4793" t="s">
        <v>338</v>
      </c>
      <c r="F4793">
        <v>202112</v>
      </c>
      <c r="K4793">
        <v>1461192936.96</v>
      </c>
      <c r="L4793">
        <v>0</v>
      </c>
      <c r="M4793">
        <v>1448480558.4100001</v>
      </c>
      <c r="N4793">
        <v>12712378.550000001</v>
      </c>
      <c r="O4793">
        <v>0</v>
      </c>
      <c r="P4793" t="s">
        <v>58</v>
      </c>
      <c r="Q4793">
        <v>5</v>
      </c>
    </row>
    <row r="4794" spans="1:17" hidden="1" x14ac:dyDescent="0.2">
      <c r="A4794" t="str">
        <f t="shared" si="74"/>
        <v>344.2156</v>
      </c>
      <c r="B4794" t="s">
        <v>259</v>
      </c>
      <c r="C4794" t="s">
        <v>17</v>
      </c>
      <c r="D4794" t="s">
        <v>325</v>
      </c>
      <c r="E4794" t="s">
        <v>338</v>
      </c>
      <c r="F4794">
        <v>202112</v>
      </c>
      <c r="K4794">
        <v>1474292527.8699999</v>
      </c>
      <c r="L4794">
        <v>0</v>
      </c>
      <c r="M4794">
        <v>1461466182.8800001</v>
      </c>
      <c r="N4794">
        <v>12826344.99</v>
      </c>
      <c r="O4794">
        <v>0</v>
      </c>
      <c r="P4794" t="s">
        <v>58</v>
      </c>
      <c r="Q4794">
        <v>5</v>
      </c>
    </row>
    <row r="4795" spans="1:17" hidden="1" x14ac:dyDescent="0.2">
      <c r="A4795" t="str">
        <f t="shared" si="74"/>
        <v>344.2156</v>
      </c>
      <c r="B4795" t="s">
        <v>260</v>
      </c>
      <c r="C4795" t="s">
        <v>17</v>
      </c>
      <c r="D4795" t="s">
        <v>325</v>
      </c>
      <c r="E4795" t="s">
        <v>338</v>
      </c>
      <c r="F4795">
        <v>202112</v>
      </c>
      <c r="K4795">
        <v>208638828.97</v>
      </c>
      <c r="L4795">
        <v>0</v>
      </c>
      <c r="M4795">
        <v>206823671.15000001</v>
      </c>
      <c r="N4795">
        <v>1815157.82</v>
      </c>
      <c r="O4795">
        <v>0</v>
      </c>
      <c r="P4795" t="s">
        <v>58</v>
      </c>
      <c r="Q4795">
        <v>5</v>
      </c>
    </row>
    <row r="4796" spans="1:17" hidden="1" x14ac:dyDescent="0.2">
      <c r="A4796" t="str">
        <f t="shared" si="74"/>
        <v>344.3156</v>
      </c>
      <c r="B4796" t="s">
        <v>261</v>
      </c>
      <c r="C4796" t="s">
        <v>17</v>
      </c>
      <c r="D4796" t="s">
        <v>325</v>
      </c>
      <c r="E4796" t="s">
        <v>338</v>
      </c>
      <c r="F4796">
        <v>202112</v>
      </c>
      <c r="K4796">
        <v>726024890.5</v>
      </c>
      <c r="L4796">
        <v>0</v>
      </c>
      <c r="M4796">
        <v>719708473.95000005</v>
      </c>
      <c r="N4796">
        <v>6316416.5499999998</v>
      </c>
      <c r="O4796">
        <v>0</v>
      </c>
      <c r="P4796" t="s">
        <v>58</v>
      </c>
      <c r="Q4796">
        <v>5</v>
      </c>
    </row>
    <row r="4797" spans="1:17" hidden="1" x14ac:dyDescent="0.2">
      <c r="A4797" t="str">
        <f t="shared" si="74"/>
        <v>344.3156</v>
      </c>
      <c r="B4797" t="s">
        <v>262</v>
      </c>
      <c r="C4797" t="s">
        <v>17</v>
      </c>
      <c r="D4797" t="s">
        <v>325</v>
      </c>
      <c r="E4797" t="s">
        <v>338</v>
      </c>
      <c r="F4797">
        <v>202112</v>
      </c>
      <c r="K4797">
        <v>2844631310.27</v>
      </c>
      <c r="L4797">
        <v>0</v>
      </c>
      <c r="M4797">
        <v>2819883017.8699999</v>
      </c>
      <c r="N4797">
        <v>24748292.399999999</v>
      </c>
      <c r="O4797">
        <v>0</v>
      </c>
      <c r="P4797" t="s">
        <v>58</v>
      </c>
      <c r="Q4797">
        <v>5</v>
      </c>
    </row>
    <row r="4798" spans="1:17" hidden="1" x14ac:dyDescent="0.2">
      <c r="A4798" t="str">
        <f t="shared" si="74"/>
        <v>344.3156</v>
      </c>
      <c r="B4798" t="s">
        <v>263</v>
      </c>
      <c r="C4798" t="s">
        <v>17</v>
      </c>
      <c r="D4798" t="s">
        <v>325</v>
      </c>
      <c r="E4798" t="s">
        <v>338</v>
      </c>
      <c r="F4798">
        <v>202112</v>
      </c>
      <c r="K4798">
        <v>805558719.39999998</v>
      </c>
      <c r="L4798">
        <v>0</v>
      </c>
      <c r="M4798">
        <v>798550358.53999996</v>
      </c>
      <c r="N4798">
        <v>7008360.8600000003</v>
      </c>
      <c r="O4798">
        <v>0</v>
      </c>
      <c r="P4798" t="s">
        <v>58</v>
      </c>
      <c r="Q4798">
        <v>5</v>
      </c>
    </row>
    <row r="4799" spans="1:17" hidden="1" x14ac:dyDescent="0.2">
      <c r="A4799" t="str">
        <f t="shared" si="74"/>
        <v>344.4156</v>
      </c>
      <c r="B4799" t="s">
        <v>264</v>
      </c>
      <c r="C4799" t="s">
        <v>17</v>
      </c>
      <c r="D4799" t="s">
        <v>325</v>
      </c>
      <c r="E4799" t="s">
        <v>338</v>
      </c>
      <c r="F4799">
        <v>202112</v>
      </c>
      <c r="K4799">
        <v>27635959.949999999</v>
      </c>
      <c r="L4799">
        <v>0</v>
      </c>
      <c r="M4799">
        <v>27395527.100000001</v>
      </c>
      <c r="N4799">
        <v>240432.85</v>
      </c>
      <c r="O4799">
        <v>0</v>
      </c>
      <c r="P4799" t="s">
        <v>58</v>
      </c>
      <c r="Q4799">
        <v>5</v>
      </c>
    </row>
    <row r="4800" spans="1:17" hidden="1" x14ac:dyDescent="0.2">
      <c r="A4800" t="str">
        <f t="shared" si="74"/>
        <v>344.6156</v>
      </c>
      <c r="B4800" t="s">
        <v>265</v>
      </c>
      <c r="C4800" t="s">
        <v>17</v>
      </c>
      <c r="D4800" t="s">
        <v>325</v>
      </c>
      <c r="E4800" t="s">
        <v>338</v>
      </c>
      <c r="F4800">
        <v>202112</v>
      </c>
      <c r="K4800">
        <v>369034943.98000002</v>
      </c>
      <c r="L4800">
        <v>0</v>
      </c>
      <c r="M4800">
        <v>365824339.97000003</v>
      </c>
      <c r="N4800">
        <v>3210604.01</v>
      </c>
      <c r="O4800">
        <v>0</v>
      </c>
      <c r="P4800" t="s">
        <v>58</v>
      </c>
      <c r="Q4800">
        <v>5</v>
      </c>
    </row>
    <row r="4801" spans="1:17" hidden="1" x14ac:dyDescent="0.2">
      <c r="A4801" t="str">
        <f t="shared" si="74"/>
        <v>344.6156</v>
      </c>
      <c r="B4801" t="s">
        <v>334</v>
      </c>
      <c r="C4801" t="s">
        <v>17</v>
      </c>
      <c r="D4801" t="s">
        <v>325</v>
      </c>
      <c r="E4801" t="s">
        <v>338</v>
      </c>
      <c r="F4801">
        <v>202112</v>
      </c>
      <c r="K4801">
        <v>99004385.040000007</v>
      </c>
      <c r="L4801">
        <v>0</v>
      </c>
      <c r="M4801">
        <v>98133146.450000003</v>
      </c>
      <c r="N4801">
        <v>871238.59</v>
      </c>
      <c r="O4801">
        <v>0</v>
      </c>
      <c r="P4801" t="s">
        <v>58</v>
      </c>
      <c r="Q4801">
        <v>5</v>
      </c>
    </row>
    <row r="4802" spans="1:17" hidden="1" x14ac:dyDescent="0.2">
      <c r="A4802" t="str">
        <f t="shared" si="74"/>
        <v>344.6156</v>
      </c>
      <c r="B4802" t="s">
        <v>266</v>
      </c>
      <c r="C4802" t="s">
        <v>17</v>
      </c>
      <c r="D4802" t="s">
        <v>325</v>
      </c>
      <c r="E4802" t="s">
        <v>338</v>
      </c>
      <c r="F4802">
        <v>202112</v>
      </c>
      <c r="K4802">
        <v>232161102.63999999</v>
      </c>
      <c r="L4802">
        <v>0</v>
      </c>
      <c r="M4802">
        <v>230141301.05000001</v>
      </c>
      <c r="N4802">
        <v>2019801.59</v>
      </c>
      <c r="O4802">
        <v>0</v>
      </c>
      <c r="P4802" t="s">
        <v>58</v>
      </c>
      <c r="Q4802">
        <v>5</v>
      </c>
    </row>
    <row r="4803" spans="1:17" hidden="1" x14ac:dyDescent="0.2">
      <c r="A4803" t="str">
        <f t="shared" ref="A4803:A4866" si="75">_xlfn.CONCAT(MID(B4803,3,5),E4803)</f>
        <v>344.6156</v>
      </c>
      <c r="B4803" t="s">
        <v>267</v>
      </c>
      <c r="C4803" t="s">
        <v>17</v>
      </c>
      <c r="D4803" t="s">
        <v>325</v>
      </c>
      <c r="E4803" t="s">
        <v>338</v>
      </c>
      <c r="F4803">
        <v>202112</v>
      </c>
      <c r="K4803">
        <v>520305309.85000002</v>
      </c>
      <c r="L4803">
        <v>0</v>
      </c>
      <c r="M4803">
        <v>515778653.64999998</v>
      </c>
      <c r="N4803">
        <v>4526656.2</v>
      </c>
      <c r="O4803">
        <v>0</v>
      </c>
      <c r="P4803" t="s">
        <v>58</v>
      </c>
      <c r="Q4803">
        <v>5</v>
      </c>
    </row>
    <row r="4804" spans="1:17" hidden="1" x14ac:dyDescent="0.2">
      <c r="A4804" t="str">
        <f t="shared" si="75"/>
        <v>344.6156</v>
      </c>
      <c r="B4804" t="s">
        <v>268</v>
      </c>
      <c r="C4804" t="s">
        <v>17</v>
      </c>
      <c r="D4804" t="s">
        <v>325</v>
      </c>
      <c r="E4804" t="s">
        <v>338</v>
      </c>
      <c r="F4804">
        <v>202112</v>
      </c>
      <c r="K4804">
        <v>113625950.11</v>
      </c>
      <c r="L4804">
        <v>0</v>
      </c>
      <c r="M4804">
        <v>112637404.34</v>
      </c>
      <c r="N4804">
        <v>988545.77</v>
      </c>
      <c r="O4804">
        <v>0</v>
      </c>
      <c r="P4804" t="s">
        <v>58</v>
      </c>
      <c r="Q4804">
        <v>5</v>
      </c>
    </row>
    <row r="4805" spans="1:17" hidden="1" x14ac:dyDescent="0.2">
      <c r="A4805" t="str">
        <f t="shared" si="75"/>
        <v>344.6156</v>
      </c>
      <c r="B4805" t="s">
        <v>269</v>
      </c>
      <c r="C4805" t="s">
        <v>17</v>
      </c>
      <c r="D4805" t="s">
        <v>325</v>
      </c>
      <c r="E4805" t="s">
        <v>338</v>
      </c>
      <c r="F4805">
        <v>202112</v>
      </c>
      <c r="K4805">
        <v>55166114.670000002</v>
      </c>
      <c r="L4805">
        <v>0</v>
      </c>
      <c r="M4805">
        <v>54686169.469999999</v>
      </c>
      <c r="N4805">
        <v>479945.2</v>
      </c>
      <c r="O4805">
        <v>0</v>
      </c>
      <c r="P4805" t="s">
        <v>58</v>
      </c>
      <c r="Q4805">
        <v>5</v>
      </c>
    </row>
    <row r="4806" spans="1:17" hidden="1" x14ac:dyDescent="0.2">
      <c r="A4806" t="str">
        <f t="shared" si="75"/>
        <v>344.6156</v>
      </c>
      <c r="B4806" t="s">
        <v>335</v>
      </c>
      <c r="C4806" t="s">
        <v>17</v>
      </c>
      <c r="D4806" t="s">
        <v>325</v>
      </c>
      <c r="E4806" t="s">
        <v>338</v>
      </c>
      <c r="F4806">
        <v>202112</v>
      </c>
      <c r="K4806">
        <v>31123348.510000002</v>
      </c>
      <c r="L4806">
        <v>0</v>
      </c>
      <c r="M4806">
        <v>30852575.379999999</v>
      </c>
      <c r="N4806">
        <v>270773.13</v>
      </c>
      <c r="O4806">
        <v>0</v>
      </c>
      <c r="P4806" t="s">
        <v>58</v>
      </c>
      <c r="Q4806">
        <v>5</v>
      </c>
    </row>
    <row r="4807" spans="1:17" hidden="1" x14ac:dyDescent="0.2">
      <c r="A4807" t="str">
        <f t="shared" si="75"/>
        <v>345.0156</v>
      </c>
      <c r="B4807" t="s">
        <v>67</v>
      </c>
      <c r="C4807" t="s">
        <v>17</v>
      </c>
      <c r="D4807" t="s">
        <v>325</v>
      </c>
      <c r="E4807" t="s">
        <v>338</v>
      </c>
      <c r="F4807">
        <v>202112</v>
      </c>
      <c r="K4807">
        <v>109291013.94</v>
      </c>
      <c r="L4807">
        <v>2429285.4</v>
      </c>
      <c r="M4807">
        <v>105910892.72</v>
      </c>
      <c r="N4807">
        <v>950835.82000000007</v>
      </c>
      <c r="O4807">
        <v>0</v>
      </c>
      <c r="P4807" t="s">
        <v>58</v>
      </c>
      <c r="Q4807">
        <v>5</v>
      </c>
    </row>
    <row r="4808" spans="1:17" hidden="1" x14ac:dyDescent="0.2">
      <c r="A4808" t="str">
        <f t="shared" si="75"/>
        <v>345.0156</v>
      </c>
      <c r="B4808" t="s">
        <v>68</v>
      </c>
      <c r="C4808" t="s">
        <v>17</v>
      </c>
      <c r="D4808" t="s">
        <v>325</v>
      </c>
      <c r="E4808" t="s">
        <v>338</v>
      </c>
      <c r="F4808">
        <v>202112</v>
      </c>
      <c r="K4808">
        <v>34107268.450000003</v>
      </c>
      <c r="L4808">
        <v>0</v>
      </c>
      <c r="M4808">
        <v>33782724.829999998</v>
      </c>
      <c r="N4808">
        <v>324543.62</v>
      </c>
      <c r="O4808">
        <v>0</v>
      </c>
      <c r="P4808" t="s">
        <v>58</v>
      </c>
      <c r="Q4808">
        <v>5</v>
      </c>
    </row>
    <row r="4809" spans="1:17" hidden="1" x14ac:dyDescent="0.2">
      <c r="A4809" t="str">
        <f t="shared" si="75"/>
        <v>345.0156</v>
      </c>
      <c r="B4809" t="s">
        <v>296</v>
      </c>
      <c r="C4809" t="s">
        <v>17</v>
      </c>
      <c r="D4809" t="s">
        <v>325</v>
      </c>
      <c r="E4809" t="s">
        <v>338</v>
      </c>
      <c r="F4809">
        <v>202112</v>
      </c>
      <c r="K4809">
        <v>151956.95000000001</v>
      </c>
      <c r="L4809">
        <v>0</v>
      </c>
      <c r="M4809">
        <v>151956.95000000001</v>
      </c>
      <c r="N4809">
        <v>0</v>
      </c>
      <c r="O4809">
        <v>0</v>
      </c>
      <c r="P4809" t="s">
        <v>58</v>
      </c>
      <c r="Q4809">
        <v>5</v>
      </c>
    </row>
    <row r="4810" spans="1:17" hidden="1" x14ac:dyDescent="0.2">
      <c r="A4810" t="str">
        <f t="shared" si="75"/>
        <v>345.2156</v>
      </c>
      <c r="B4810" t="s">
        <v>270</v>
      </c>
      <c r="C4810" t="s">
        <v>17</v>
      </c>
      <c r="D4810" t="s">
        <v>325</v>
      </c>
      <c r="E4810" t="s">
        <v>338</v>
      </c>
      <c r="F4810">
        <v>202112</v>
      </c>
      <c r="K4810">
        <v>26796579.43</v>
      </c>
      <c r="L4810">
        <v>0</v>
      </c>
      <c r="M4810">
        <v>26558659.550000001</v>
      </c>
      <c r="N4810">
        <v>237919.88</v>
      </c>
      <c r="O4810">
        <v>0</v>
      </c>
      <c r="P4810" t="s">
        <v>58</v>
      </c>
      <c r="Q4810">
        <v>5</v>
      </c>
    </row>
    <row r="4811" spans="1:17" hidden="1" x14ac:dyDescent="0.2">
      <c r="A4811" t="str">
        <f t="shared" si="75"/>
        <v>345.2156</v>
      </c>
      <c r="B4811" t="s">
        <v>271</v>
      </c>
      <c r="C4811" t="s">
        <v>17</v>
      </c>
      <c r="D4811" t="s">
        <v>325</v>
      </c>
      <c r="E4811" t="s">
        <v>338</v>
      </c>
      <c r="F4811">
        <v>202112</v>
      </c>
      <c r="K4811">
        <v>4817444.47</v>
      </c>
      <c r="L4811">
        <v>0</v>
      </c>
      <c r="M4811">
        <v>4774467.04</v>
      </c>
      <c r="N4811">
        <v>42977.43</v>
      </c>
      <c r="O4811">
        <v>0</v>
      </c>
      <c r="P4811" t="s">
        <v>58</v>
      </c>
      <c r="Q4811">
        <v>5</v>
      </c>
    </row>
    <row r="4812" spans="1:17" hidden="1" x14ac:dyDescent="0.2">
      <c r="A4812" t="str">
        <f t="shared" si="75"/>
        <v>345.2156</v>
      </c>
      <c r="B4812" t="s">
        <v>272</v>
      </c>
      <c r="C4812" t="s">
        <v>17</v>
      </c>
      <c r="D4812" t="s">
        <v>325</v>
      </c>
      <c r="E4812" t="s">
        <v>338</v>
      </c>
      <c r="F4812">
        <v>202112</v>
      </c>
      <c r="K4812">
        <v>37405766.850000001</v>
      </c>
      <c r="L4812">
        <v>0</v>
      </c>
      <c r="M4812">
        <v>37077372.299999997</v>
      </c>
      <c r="N4812">
        <v>328394.55</v>
      </c>
      <c r="O4812">
        <v>0</v>
      </c>
      <c r="P4812" t="s">
        <v>58</v>
      </c>
      <c r="Q4812">
        <v>5</v>
      </c>
    </row>
    <row r="4813" spans="1:17" hidden="1" x14ac:dyDescent="0.2">
      <c r="A4813" t="str">
        <f t="shared" si="75"/>
        <v>345.2156</v>
      </c>
      <c r="B4813" t="s">
        <v>273</v>
      </c>
      <c r="C4813" t="s">
        <v>17</v>
      </c>
      <c r="D4813" t="s">
        <v>325</v>
      </c>
      <c r="E4813" t="s">
        <v>338</v>
      </c>
      <c r="F4813">
        <v>202112</v>
      </c>
      <c r="K4813">
        <v>85279944.670000002</v>
      </c>
      <c r="L4813">
        <v>0</v>
      </c>
      <c r="M4813">
        <v>84538009.150000006</v>
      </c>
      <c r="N4813">
        <v>741935.52</v>
      </c>
      <c r="O4813">
        <v>0</v>
      </c>
      <c r="P4813" t="s">
        <v>58</v>
      </c>
      <c r="Q4813">
        <v>5</v>
      </c>
    </row>
    <row r="4814" spans="1:17" hidden="1" x14ac:dyDescent="0.2">
      <c r="A4814" t="str">
        <f t="shared" si="75"/>
        <v>345.2156</v>
      </c>
      <c r="B4814" t="s">
        <v>274</v>
      </c>
      <c r="C4814" t="s">
        <v>17</v>
      </c>
      <c r="D4814" t="s">
        <v>325</v>
      </c>
      <c r="E4814" t="s">
        <v>338</v>
      </c>
      <c r="F4814">
        <v>202112</v>
      </c>
      <c r="K4814">
        <v>25368314.300000001</v>
      </c>
      <c r="L4814">
        <v>0</v>
      </c>
      <c r="M4814">
        <v>25147609.969999999</v>
      </c>
      <c r="N4814">
        <v>220704.33000000002</v>
      </c>
      <c r="O4814">
        <v>0</v>
      </c>
      <c r="P4814" t="s">
        <v>58</v>
      </c>
      <c r="Q4814">
        <v>5</v>
      </c>
    </row>
    <row r="4815" spans="1:17" hidden="1" x14ac:dyDescent="0.2">
      <c r="A4815" t="str">
        <f t="shared" si="75"/>
        <v>345.2156</v>
      </c>
      <c r="B4815" t="s">
        <v>275</v>
      </c>
      <c r="C4815" t="s">
        <v>17</v>
      </c>
      <c r="D4815" t="s">
        <v>325</v>
      </c>
      <c r="E4815" t="s">
        <v>338</v>
      </c>
      <c r="F4815">
        <v>202112</v>
      </c>
      <c r="K4815">
        <v>9352028.7599999998</v>
      </c>
      <c r="L4815">
        <v>0</v>
      </c>
      <c r="M4815">
        <v>9270666.1099999994</v>
      </c>
      <c r="N4815">
        <v>81362.650000000009</v>
      </c>
      <c r="O4815">
        <v>0</v>
      </c>
      <c r="P4815" t="s">
        <v>58</v>
      </c>
      <c r="Q4815">
        <v>5</v>
      </c>
    </row>
    <row r="4816" spans="1:17" hidden="1" x14ac:dyDescent="0.2">
      <c r="A4816" t="str">
        <f t="shared" si="75"/>
        <v>345.2156</v>
      </c>
      <c r="B4816" t="s">
        <v>276</v>
      </c>
      <c r="C4816" t="s">
        <v>17</v>
      </c>
      <c r="D4816" t="s">
        <v>325</v>
      </c>
      <c r="E4816" t="s">
        <v>338</v>
      </c>
      <c r="F4816">
        <v>202112</v>
      </c>
      <c r="K4816">
        <v>134128835.27</v>
      </c>
      <c r="L4816">
        <v>0</v>
      </c>
      <c r="M4816">
        <v>132961914.41</v>
      </c>
      <c r="N4816">
        <v>1166920.8600000001</v>
      </c>
      <c r="O4816">
        <v>0</v>
      </c>
      <c r="P4816" t="s">
        <v>58</v>
      </c>
      <c r="Q4816">
        <v>5</v>
      </c>
    </row>
    <row r="4817" spans="1:17" hidden="1" x14ac:dyDescent="0.2">
      <c r="A4817" t="str">
        <f t="shared" si="75"/>
        <v>345.2156</v>
      </c>
      <c r="B4817" t="s">
        <v>277</v>
      </c>
      <c r="C4817" t="s">
        <v>17</v>
      </c>
      <c r="D4817" t="s">
        <v>325</v>
      </c>
      <c r="E4817" t="s">
        <v>338</v>
      </c>
      <c r="F4817">
        <v>202112</v>
      </c>
      <c r="K4817">
        <v>163802046.16</v>
      </c>
      <c r="L4817">
        <v>0</v>
      </c>
      <c r="M4817">
        <v>162376968.36000001</v>
      </c>
      <c r="N4817">
        <v>1425077.8</v>
      </c>
      <c r="O4817">
        <v>0</v>
      </c>
      <c r="P4817" t="s">
        <v>58</v>
      </c>
      <c r="Q4817">
        <v>5</v>
      </c>
    </row>
    <row r="4818" spans="1:17" hidden="1" x14ac:dyDescent="0.2">
      <c r="A4818" t="str">
        <f t="shared" si="75"/>
        <v>345.2156</v>
      </c>
      <c r="B4818" t="s">
        <v>278</v>
      </c>
      <c r="C4818" t="s">
        <v>17</v>
      </c>
      <c r="D4818" t="s">
        <v>325</v>
      </c>
      <c r="E4818" t="s">
        <v>338</v>
      </c>
      <c r="F4818">
        <v>202112</v>
      </c>
      <c r="K4818">
        <v>20738960.84</v>
      </c>
      <c r="L4818">
        <v>0</v>
      </c>
      <c r="M4818">
        <v>20558531.879999999</v>
      </c>
      <c r="N4818">
        <v>180428.96</v>
      </c>
      <c r="O4818">
        <v>0</v>
      </c>
      <c r="P4818" t="s">
        <v>58</v>
      </c>
      <c r="Q4818">
        <v>5</v>
      </c>
    </row>
    <row r="4819" spans="1:17" hidden="1" x14ac:dyDescent="0.2">
      <c r="A4819" t="str">
        <f t="shared" si="75"/>
        <v>345.3156</v>
      </c>
      <c r="B4819" t="s">
        <v>279</v>
      </c>
      <c r="C4819" t="s">
        <v>17</v>
      </c>
      <c r="D4819" t="s">
        <v>325</v>
      </c>
      <c r="E4819" t="s">
        <v>338</v>
      </c>
      <c r="F4819">
        <v>202112</v>
      </c>
      <c r="K4819">
        <v>89011705.349999994</v>
      </c>
      <c r="L4819">
        <v>0</v>
      </c>
      <c r="M4819">
        <v>88237303.519999996</v>
      </c>
      <c r="N4819">
        <v>774401.83</v>
      </c>
      <c r="O4819">
        <v>0</v>
      </c>
      <c r="P4819" t="s">
        <v>58</v>
      </c>
      <c r="Q4819">
        <v>5</v>
      </c>
    </row>
    <row r="4820" spans="1:17" hidden="1" x14ac:dyDescent="0.2">
      <c r="A4820" t="str">
        <f t="shared" si="75"/>
        <v>345.3156</v>
      </c>
      <c r="B4820" t="s">
        <v>69</v>
      </c>
      <c r="C4820" t="s">
        <v>17</v>
      </c>
      <c r="D4820" t="s">
        <v>325</v>
      </c>
      <c r="E4820" t="s">
        <v>338</v>
      </c>
      <c r="F4820">
        <v>202112</v>
      </c>
      <c r="K4820">
        <v>309894144.31999999</v>
      </c>
      <c r="L4820">
        <v>0</v>
      </c>
      <c r="M4820">
        <v>307198065.25999999</v>
      </c>
      <c r="N4820">
        <v>2696079.06</v>
      </c>
      <c r="O4820">
        <v>0</v>
      </c>
      <c r="P4820" t="s">
        <v>58</v>
      </c>
      <c r="Q4820">
        <v>5</v>
      </c>
    </row>
    <row r="4821" spans="1:17" hidden="1" x14ac:dyDescent="0.2">
      <c r="A4821" t="str">
        <f t="shared" si="75"/>
        <v>345.3156</v>
      </c>
      <c r="B4821" t="s">
        <v>332</v>
      </c>
      <c r="C4821" t="s">
        <v>17</v>
      </c>
      <c r="D4821" t="s">
        <v>325</v>
      </c>
      <c r="E4821" t="s">
        <v>338</v>
      </c>
      <c r="F4821">
        <v>202112</v>
      </c>
      <c r="K4821">
        <v>95955676.459999993</v>
      </c>
      <c r="L4821">
        <v>0</v>
      </c>
      <c r="M4821">
        <v>95120862.079999998</v>
      </c>
      <c r="N4821">
        <v>834814.38</v>
      </c>
      <c r="O4821">
        <v>0</v>
      </c>
      <c r="P4821" t="s">
        <v>58</v>
      </c>
      <c r="Q4821">
        <v>5</v>
      </c>
    </row>
    <row r="4822" spans="1:17" hidden="1" x14ac:dyDescent="0.2">
      <c r="A4822" t="str">
        <f t="shared" si="75"/>
        <v>345.4156</v>
      </c>
      <c r="B4822" t="s">
        <v>70</v>
      </c>
      <c r="C4822" t="s">
        <v>17</v>
      </c>
      <c r="D4822" t="s">
        <v>325</v>
      </c>
      <c r="E4822" t="s">
        <v>338</v>
      </c>
      <c r="F4822">
        <v>202112</v>
      </c>
      <c r="K4822">
        <v>4266078.22</v>
      </c>
      <c r="L4822">
        <v>463296.09</v>
      </c>
      <c r="M4822">
        <v>3765667.25</v>
      </c>
      <c r="N4822">
        <v>37114.879999999997</v>
      </c>
      <c r="O4822">
        <v>0</v>
      </c>
      <c r="P4822" t="s">
        <v>58</v>
      </c>
      <c r="Q4822">
        <v>5</v>
      </c>
    </row>
    <row r="4823" spans="1:17" hidden="1" x14ac:dyDescent="0.2">
      <c r="A4823" t="str">
        <f t="shared" si="75"/>
        <v>346.0156</v>
      </c>
      <c r="B4823" t="s">
        <v>71</v>
      </c>
      <c r="C4823" t="s">
        <v>17</v>
      </c>
      <c r="D4823" t="s">
        <v>325</v>
      </c>
      <c r="E4823" t="s">
        <v>338</v>
      </c>
      <c r="F4823">
        <v>202112</v>
      </c>
      <c r="K4823">
        <v>565869.04</v>
      </c>
      <c r="L4823">
        <v>61959.53</v>
      </c>
      <c r="M4823">
        <v>498945.9</v>
      </c>
      <c r="N4823">
        <v>4963.6099999999997</v>
      </c>
      <c r="O4823">
        <v>0</v>
      </c>
      <c r="P4823" t="s">
        <v>58</v>
      </c>
      <c r="Q4823">
        <v>5</v>
      </c>
    </row>
    <row r="4824" spans="1:17" hidden="1" x14ac:dyDescent="0.2">
      <c r="A4824" t="str">
        <f t="shared" si="75"/>
        <v>346.0156</v>
      </c>
      <c r="B4824" t="s">
        <v>280</v>
      </c>
      <c r="C4824" t="s">
        <v>17</v>
      </c>
      <c r="D4824" t="s">
        <v>325</v>
      </c>
      <c r="E4824" t="s">
        <v>338</v>
      </c>
      <c r="F4824">
        <v>202112</v>
      </c>
      <c r="K4824">
        <v>0</v>
      </c>
      <c r="L4824">
        <v>0</v>
      </c>
      <c r="M4824">
        <v>0</v>
      </c>
      <c r="N4824">
        <v>0</v>
      </c>
      <c r="O4824">
        <v>0</v>
      </c>
      <c r="P4824" t="s">
        <v>58</v>
      </c>
      <c r="Q4824">
        <v>5</v>
      </c>
    </row>
    <row r="4825" spans="1:17" hidden="1" x14ac:dyDescent="0.2">
      <c r="A4825" t="str">
        <f t="shared" si="75"/>
        <v>346.2156</v>
      </c>
      <c r="B4825" t="s">
        <v>281</v>
      </c>
      <c r="C4825" t="s">
        <v>17</v>
      </c>
      <c r="D4825" t="s">
        <v>325</v>
      </c>
      <c r="E4825" t="s">
        <v>338</v>
      </c>
      <c r="F4825">
        <v>202112</v>
      </c>
      <c r="K4825">
        <v>146551.53</v>
      </c>
      <c r="L4825">
        <v>0</v>
      </c>
      <c r="M4825">
        <v>145216.56</v>
      </c>
      <c r="N4825">
        <v>1334.97</v>
      </c>
      <c r="O4825">
        <v>0</v>
      </c>
      <c r="P4825" t="s">
        <v>58</v>
      </c>
      <c r="Q4825">
        <v>5</v>
      </c>
    </row>
    <row r="4826" spans="1:17" hidden="1" x14ac:dyDescent="0.2">
      <c r="A4826" t="str">
        <f t="shared" si="75"/>
        <v>346.2156</v>
      </c>
      <c r="B4826" t="s">
        <v>282</v>
      </c>
      <c r="C4826" t="s">
        <v>17</v>
      </c>
      <c r="D4826" t="s">
        <v>325</v>
      </c>
      <c r="E4826" t="s">
        <v>338</v>
      </c>
      <c r="F4826">
        <v>202112</v>
      </c>
      <c r="K4826">
        <v>369952.79</v>
      </c>
      <c r="L4826">
        <v>0</v>
      </c>
      <c r="M4826">
        <v>366695.58</v>
      </c>
      <c r="N4826">
        <v>3257.21</v>
      </c>
      <c r="O4826">
        <v>0</v>
      </c>
      <c r="P4826" t="s">
        <v>58</v>
      </c>
      <c r="Q4826">
        <v>5</v>
      </c>
    </row>
    <row r="4827" spans="1:17" hidden="1" x14ac:dyDescent="0.2">
      <c r="A4827" t="str">
        <f t="shared" si="75"/>
        <v>346.2156</v>
      </c>
      <c r="B4827" t="s">
        <v>283</v>
      </c>
      <c r="C4827" t="s">
        <v>17</v>
      </c>
      <c r="D4827" t="s">
        <v>325</v>
      </c>
      <c r="E4827" t="s">
        <v>338</v>
      </c>
      <c r="F4827">
        <v>202112</v>
      </c>
      <c r="K4827">
        <v>150401</v>
      </c>
      <c r="L4827">
        <v>0</v>
      </c>
      <c r="M4827">
        <v>149092.51</v>
      </c>
      <c r="N4827">
        <v>1308.49</v>
      </c>
      <c r="O4827">
        <v>0</v>
      </c>
      <c r="P4827" t="s">
        <v>58</v>
      </c>
      <c r="Q4827">
        <v>5</v>
      </c>
    </row>
    <row r="4828" spans="1:17" hidden="1" x14ac:dyDescent="0.2">
      <c r="A4828" t="str">
        <f t="shared" si="75"/>
        <v>346.2156</v>
      </c>
      <c r="B4828" t="s">
        <v>284</v>
      </c>
      <c r="C4828" t="s">
        <v>17</v>
      </c>
      <c r="D4828" t="s">
        <v>325</v>
      </c>
      <c r="E4828" t="s">
        <v>338</v>
      </c>
      <c r="F4828">
        <v>202112</v>
      </c>
      <c r="K4828">
        <v>575261.42000000004</v>
      </c>
      <c r="L4828">
        <v>0</v>
      </c>
      <c r="M4828">
        <v>570256.65</v>
      </c>
      <c r="N4828">
        <v>5004.7700000000004</v>
      </c>
      <c r="O4828">
        <v>0</v>
      </c>
      <c r="P4828" t="s">
        <v>58</v>
      </c>
      <c r="Q4828">
        <v>5</v>
      </c>
    </row>
    <row r="4829" spans="1:17" hidden="1" x14ac:dyDescent="0.2">
      <c r="A4829" t="str">
        <f t="shared" si="75"/>
        <v>347.0156</v>
      </c>
      <c r="B4829" t="s">
        <v>285</v>
      </c>
      <c r="C4829" t="s">
        <v>17</v>
      </c>
      <c r="D4829" t="s">
        <v>325</v>
      </c>
      <c r="E4829" t="s">
        <v>338</v>
      </c>
      <c r="F4829">
        <v>202112</v>
      </c>
      <c r="K4829">
        <v>152324316.11000001</v>
      </c>
      <c r="L4829">
        <v>0</v>
      </c>
      <c r="M4829">
        <v>150999443.28999999</v>
      </c>
      <c r="N4829">
        <v>1324872.82</v>
      </c>
      <c r="O4829">
        <v>0</v>
      </c>
      <c r="P4829" t="s">
        <v>58</v>
      </c>
      <c r="Q4829">
        <v>5</v>
      </c>
    </row>
    <row r="4830" spans="1:17" hidden="1" x14ac:dyDescent="0.2">
      <c r="A4830" t="str">
        <f t="shared" si="75"/>
        <v>300.5156</v>
      </c>
      <c r="B4830" t="s">
        <v>329</v>
      </c>
      <c r="C4830" t="s">
        <v>17</v>
      </c>
      <c r="D4830" t="s">
        <v>325</v>
      </c>
      <c r="E4830" t="s">
        <v>338</v>
      </c>
      <c r="F4830">
        <v>202112</v>
      </c>
      <c r="K4830">
        <v>231982.74</v>
      </c>
      <c r="L4830">
        <v>20252.09</v>
      </c>
      <c r="M4830">
        <v>209712.4</v>
      </c>
      <c r="N4830">
        <v>2018.25</v>
      </c>
      <c r="O4830">
        <v>0</v>
      </c>
      <c r="P4830" t="s">
        <v>73</v>
      </c>
      <c r="Q4830">
        <v>6</v>
      </c>
    </row>
    <row r="4831" spans="1:17" hidden="1" x14ac:dyDescent="0.2">
      <c r="A4831" t="str">
        <f t="shared" si="75"/>
        <v>350.0156</v>
      </c>
      <c r="B4831" t="s">
        <v>72</v>
      </c>
      <c r="C4831" t="s">
        <v>17</v>
      </c>
      <c r="D4831" t="s">
        <v>325</v>
      </c>
      <c r="E4831" t="s">
        <v>338</v>
      </c>
      <c r="F4831">
        <v>202112</v>
      </c>
      <c r="K4831">
        <v>12037932.369999999</v>
      </c>
      <c r="L4831">
        <v>904400.84</v>
      </c>
      <c r="M4831">
        <v>9365158.7599999998</v>
      </c>
      <c r="N4831">
        <v>90129.3</v>
      </c>
      <c r="O4831">
        <v>1678243.47</v>
      </c>
      <c r="P4831" t="s">
        <v>73</v>
      </c>
      <c r="Q4831">
        <v>6</v>
      </c>
    </row>
    <row r="4832" spans="1:17" hidden="1" x14ac:dyDescent="0.2">
      <c r="A4832" t="str">
        <f t="shared" si="75"/>
        <v>350.1156</v>
      </c>
      <c r="B4832" t="s">
        <v>74</v>
      </c>
      <c r="C4832" t="s">
        <v>17</v>
      </c>
      <c r="D4832" t="s">
        <v>325</v>
      </c>
      <c r="E4832" t="s">
        <v>338</v>
      </c>
      <c r="F4832">
        <v>202112</v>
      </c>
      <c r="K4832">
        <v>66494145.630000003</v>
      </c>
      <c r="L4832">
        <v>4362879.67</v>
      </c>
      <c r="M4832">
        <v>45178043.799999997</v>
      </c>
      <c r="N4832">
        <v>434788.7</v>
      </c>
      <c r="O4832">
        <v>16518433.460000001</v>
      </c>
      <c r="P4832" t="s">
        <v>73</v>
      </c>
      <c r="Q4832">
        <v>6</v>
      </c>
    </row>
    <row r="4833" spans="1:17" hidden="1" x14ac:dyDescent="0.2">
      <c r="A4833" t="str">
        <f t="shared" si="75"/>
        <v>350.1156</v>
      </c>
      <c r="B4833" t="s">
        <v>75</v>
      </c>
      <c r="C4833" t="s">
        <v>17</v>
      </c>
      <c r="D4833" t="s">
        <v>325</v>
      </c>
      <c r="E4833" t="s">
        <v>338</v>
      </c>
      <c r="F4833">
        <v>202112</v>
      </c>
      <c r="K4833">
        <v>57923.26</v>
      </c>
      <c r="L4833">
        <v>5056.7</v>
      </c>
      <c r="M4833">
        <v>52362.630000000005</v>
      </c>
      <c r="N4833">
        <v>503.93</v>
      </c>
      <c r="O4833">
        <v>0</v>
      </c>
      <c r="P4833" t="s">
        <v>73</v>
      </c>
      <c r="Q4833">
        <v>6</v>
      </c>
    </row>
    <row r="4834" spans="1:17" hidden="1" x14ac:dyDescent="0.2">
      <c r="A4834" t="str">
        <f t="shared" si="75"/>
        <v>350.4156</v>
      </c>
      <c r="B4834" t="s">
        <v>76</v>
      </c>
      <c r="C4834" t="s">
        <v>17</v>
      </c>
      <c r="D4834" t="s">
        <v>325</v>
      </c>
      <c r="E4834" t="s">
        <v>338</v>
      </c>
      <c r="F4834">
        <v>202112</v>
      </c>
      <c r="K4834">
        <v>21425.88</v>
      </c>
      <c r="L4834">
        <v>1870.48</v>
      </c>
      <c r="M4834">
        <v>19368.990000000002</v>
      </c>
      <c r="N4834">
        <v>186.41</v>
      </c>
      <c r="O4834">
        <v>0</v>
      </c>
      <c r="P4834" t="s">
        <v>73</v>
      </c>
      <c r="Q4834">
        <v>6</v>
      </c>
    </row>
    <row r="4835" spans="1:17" hidden="1" x14ac:dyDescent="0.2">
      <c r="A4835" t="str">
        <f t="shared" si="75"/>
        <v>352.0156</v>
      </c>
      <c r="B4835" t="s">
        <v>77</v>
      </c>
      <c r="C4835" t="s">
        <v>17</v>
      </c>
      <c r="D4835" t="s">
        <v>325</v>
      </c>
      <c r="E4835" t="s">
        <v>338</v>
      </c>
      <c r="F4835">
        <v>202112</v>
      </c>
      <c r="K4835">
        <v>84356856.340000004</v>
      </c>
      <c r="L4835">
        <v>7156456.3399999999</v>
      </c>
      <c r="M4835">
        <v>74105802.129999995</v>
      </c>
      <c r="N4835">
        <v>713186.37</v>
      </c>
      <c r="O4835">
        <v>2381411.5</v>
      </c>
      <c r="P4835" t="s">
        <v>73</v>
      </c>
      <c r="Q4835">
        <v>6</v>
      </c>
    </row>
    <row r="4836" spans="1:17" hidden="1" x14ac:dyDescent="0.2">
      <c r="A4836" t="str">
        <f t="shared" si="75"/>
        <v>352.3156</v>
      </c>
      <c r="B4836" t="s">
        <v>78</v>
      </c>
      <c r="C4836" t="s">
        <v>17</v>
      </c>
      <c r="D4836" t="s">
        <v>325</v>
      </c>
      <c r="E4836" t="s">
        <v>338</v>
      </c>
      <c r="F4836">
        <v>202112</v>
      </c>
      <c r="K4836">
        <v>0</v>
      </c>
      <c r="L4836">
        <v>0</v>
      </c>
      <c r="M4836">
        <v>0</v>
      </c>
      <c r="N4836">
        <v>0</v>
      </c>
      <c r="O4836">
        <v>0</v>
      </c>
      <c r="P4836" t="s">
        <v>73</v>
      </c>
      <c r="Q4836">
        <v>6</v>
      </c>
    </row>
    <row r="4837" spans="1:17" hidden="1" x14ac:dyDescent="0.2">
      <c r="A4837" t="str">
        <f t="shared" si="75"/>
        <v>352.4156</v>
      </c>
      <c r="B4837" t="s">
        <v>79</v>
      </c>
      <c r="C4837" t="s">
        <v>17</v>
      </c>
      <c r="D4837" t="s">
        <v>325</v>
      </c>
      <c r="E4837" t="s">
        <v>338</v>
      </c>
      <c r="F4837">
        <v>202112</v>
      </c>
      <c r="K4837">
        <v>7412124.71</v>
      </c>
      <c r="L4837">
        <v>647078.48</v>
      </c>
      <c r="M4837">
        <v>6700560.7400000002</v>
      </c>
      <c r="N4837">
        <v>64485.49</v>
      </c>
      <c r="O4837">
        <v>0</v>
      </c>
      <c r="P4837" t="s">
        <v>73</v>
      </c>
      <c r="Q4837">
        <v>6</v>
      </c>
    </row>
    <row r="4838" spans="1:17" hidden="1" x14ac:dyDescent="0.2">
      <c r="A4838" t="str">
        <f t="shared" si="75"/>
        <v>353.0156</v>
      </c>
      <c r="B4838" t="s">
        <v>80</v>
      </c>
      <c r="C4838" t="s">
        <v>17</v>
      </c>
      <c r="D4838" t="s">
        <v>325</v>
      </c>
      <c r="E4838" t="s">
        <v>338</v>
      </c>
      <c r="F4838">
        <v>202112</v>
      </c>
      <c r="K4838">
        <v>911455970.88</v>
      </c>
      <c r="L4838">
        <v>72559346.540000007</v>
      </c>
      <c r="M4838">
        <v>751359098.00999999</v>
      </c>
      <c r="N4838">
        <v>7231000.1799999997</v>
      </c>
      <c r="O4838">
        <v>80306526.150000006</v>
      </c>
      <c r="P4838" t="s">
        <v>73</v>
      </c>
      <c r="Q4838">
        <v>6</v>
      </c>
    </row>
    <row r="4839" spans="1:17" hidden="1" x14ac:dyDescent="0.2">
      <c r="A4839" t="str">
        <f t="shared" si="75"/>
        <v>353.0156</v>
      </c>
      <c r="B4839" t="s">
        <v>81</v>
      </c>
      <c r="C4839" t="s">
        <v>17</v>
      </c>
      <c r="D4839" t="s">
        <v>325</v>
      </c>
      <c r="E4839" t="s">
        <v>338</v>
      </c>
      <c r="F4839">
        <v>202112</v>
      </c>
      <c r="K4839">
        <v>401065.39</v>
      </c>
      <c r="L4839">
        <v>35013.01</v>
      </c>
      <c r="M4839">
        <v>362563.11</v>
      </c>
      <c r="N4839">
        <v>3489.27</v>
      </c>
      <c r="O4839">
        <v>0</v>
      </c>
      <c r="P4839" t="s">
        <v>73</v>
      </c>
      <c r="Q4839">
        <v>6</v>
      </c>
    </row>
    <row r="4840" spans="1:17" hidden="1" x14ac:dyDescent="0.2">
      <c r="A4840" t="str">
        <f t="shared" si="75"/>
        <v>353.4156</v>
      </c>
      <c r="B4840" t="s">
        <v>82</v>
      </c>
      <c r="C4840" t="s">
        <v>17</v>
      </c>
      <c r="D4840" t="s">
        <v>325</v>
      </c>
      <c r="E4840" t="s">
        <v>338</v>
      </c>
      <c r="F4840">
        <v>202112</v>
      </c>
      <c r="K4840">
        <v>5199718.58</v>
      </c>
      <c r="L4840">
        <v>453935.43</v>
      </c>
      <c r="M4840">
        <v>4700545.5999999996</v>
      </c>
      <c r="N4840">
        <v>45237.55</v>
      </c>
      <c r="O4840">
        <v>0</v>
      </c>
      <c r="P4840" t="s">
        <v>73</v>
      </c>
      <c r="Q4840">
        <v>6</v>
      </c>
    </row>
    <row r="4841" spans="1:17" hidden="1" x14ac:dyDescent="0.2">
      <c r="A4841" t="str">
        <f t="shared" si="75"/>
        <v>354.0156</v>
      </c>
      <c r="B4841" t="s">
        <v>83</v>
      </c>
      <c r="C4841" t="s">
        <v>17</v>
      </c>
      <c r="D4841" t="s">
        <v>325</v>
      </c>
      <c r="E4841" t="s">
        <v>338</v>
      </c>
      <c r="F4841">
        <v>202112</v>
      </c>
      <c r="K4841">
        <v>41083637.32</v>
      </c>
      <c r="L4841">
        <v>3586601.54</v>
      </c>
      <c r="M4841">
        <v>37139608.130000003</v>
      </c>
      <c r="N4841">
        <v>357427.65</v>
      </c>
      <c r="O4841">
        <v>0</v>
      </c>
      <c r="P4841" t="s">
        <v>73</v>
      </c>
      <c r="Q4841">
        <v>6</v>
      </c>
    </row>
    <row r="4842" spans="1:17" hidden="1" x14ac:dyDescent="0.2">
      <c r="A4842" t="str">
        <f t="shared" si="75"/>
        <v>355.0156</v>
      </c>
      <c r="B4842" t="s">
        <v>84</v>
      </c>
      <c r="C4842" t="s">
        <v>17</v>
      </c>
      <c r="D4842" t="s">
        <v>325</v>
      </c>
      <c r="E4842" t="s">
        <v>338</v>
      </c>
      <c r="F4842">
        <v>202112</v>
      </c>
      <c r="K4842">
        <v>713983953.44000006</v>
      </c>
      <c r="L4842">
        <v>42070807.68</v>
      </c>
      <c r="M4842">
        <v>435647309.70999998</v>
      </c>
      <c r="N4842">
        <v>4192623.44</v>
      </c>
      <c r="O4842">
        <v>232073212.61000001</v>
      </c>
      <c r="P4842" t="s">
        <v>73</v>
      </c>
      <c r="Q4842">
        <v>6</v>
      </c>
    </row>
    <row r="4843" spans="1:17" hidden="1" x14ac:dyDescent="0.2">
      <c r="A4843" t="str">
        <f t="shared" si="75"/>
        <v>355.0156</v>
      </c>
      <c r="B4843" t="s">
        <v>85</v>
      </c>
      <c r="C4843" t="s">
        <v>17</v>
      </c>
      <c r="D4843" t="s">
        <v>325</v>
      </c>
      <c r="E4843" t="s">
        <v>338</v>
      </c>
      <c r="F4843">
        <v>202112</v>
      </c>
      <c r="K4843">
        <v>4748595.46</v>
      </c>
      <c r="L4843">
        <v>414552.39</v>
      </c>
      <c r="M4843">
        <v>4292730.29</v>
      </c>
      <c r="N4843">
        <v>41312.78</v>
      </c>
      <c r="O4843">
        <v>0</v>
      </c>
      <c r="P4843" t="s">
        <v>73</v>
      </c>
      <c r="Q4843">
        <v>6</v>
      </c>
    </row>
    <row r="4844" spans="1:17" hidden="1" x14ac:dyDescent="0.2">
      <c r="A4844" t="str">
        <f t="shared" si="75"/>
        <v>356.0156</v>
      </c>
      <c r="B4844" t="s">
        <v>86</v>
      </c>
      <c r="C4844" t="s">
        <v>17</v>
      </c>
      <c r="D4844" t="s">
        <v>325</v>
      </c>
      <c r="E4844" t="s">
        <v>338</v>
      </c>
      <c r="F4844">
        <v>202112</v>
      </c>
      <c r="K4844">
        <v>576724098.10000002</v>
      </c>
      <c r="L4844">
        <v>31756695.870000001</v>
      </c>
      <c r="M4844">
        <v>328843677.76999998</v>
      </c>
      <c r="N4844">
        <v>3164756.63</v>
      </c>
      <c r="O4844">
        <v>212958967.83000001</v>
      </c>
      <c r="P4844" t="s">
        <v>73</v>
      </c>
      <c r="Q4844">
        <v>6</v>
      </c>
    </row>
    <row r="4845" spans="1:17" hidden="1" x14ac:dyDescent="0.2">
      <c r="A4845" t="str">
        <f t="shared" si="75"/>
        <v>356.0156</v>
      </c>
      <c r="B4845" t="s">
        <v>87</v>
      </c>
      <c r="C4845" t="s">
        <v>17</v>
      </c>
      <c r="D4845" t="s">
        <v>325</v>
      </c>
      <c r="E4845" t="s">
        <v>338</v>
      </c>
      <c r="F4845">
        <v>202112</v>
      </c>
      <c r="K4845">
        <v>5719328.6600000001</v>
      </c>
      <c r="L4845">
        <v>499297.39</v>
      </c>
      <c r="M4845">
        <v>5170273.1100000003</v>
      </c>
      <c r="N4845">
        <v>49758.16</v>
      </c>
      <c r="O4845">
        <v>0</v>
      </c>
      <c r="P4845" t="s">
        <v>73</v>
      </c>
      <c r="Q4845">
        <v>6</v>
      </c>
    </row>
    <row r="4846" spans="1:17" hidden="1" x14ac:dyDescent="0.2">
      <c r="A4846" t="str">
        <f t="shared" si="75"/>
        <v>357.0156</v>
      </c>
      <c r="B4846" t="s">
        <v>88</v>
      </c>
      <c r="C4846" t="s">
        <v>17</v>
      </c>
      <c r="D4846" t="s">
        <v>325</v>
      </c>
      <c r="E4846" t="s">
        <v>338</v>
      </c>
      <c r="F4846">
        <v>202112</v>
      </c>
      <c r="K4846">
        <v>1401798.33</v>
      </c>
      <c r="L4846">
        <v>112630.29000000001</v>
      </c>
      <c r="M4846">
        <v>1166297.6000000001</v>
      </c>
      <c r="N4846">
        <v>11224.33</v>
      </c>
      <c r="O4846">
        <v>111646.11</v>
      </c>
      <c r="P4846" t="s">
        <v>73</v>
      </c>
      <c r="Q4846">
        <v>6</v>
      </c>
    </row>
    <row r="4847" spans="1:17" hidden="1" x14ac:dyDescent="0.2">
      <c r="A4847" t="str">
        <f t="shared" si="75"/>
        <v>358.0156</v>
      </c>
      <c r="B4847" t="s">
        <v>89</v>
      </c>
      <c r="C4847" t="s">
        <v>17</v>
      </c>
      <c r="D4847" t="s">
        <v>325</v>
      </c>
      <c r="E4847" t="s">
        <v>338</v>
      </c>
      <c r="F4847">
        <v>202112</v>
      </c>
      <c r="K4847">
        <v>4369916.26</v>
      </c>
      <c r="L4847">
        <v>361999.65</v>
      </c>
      <c r="M4847">
        <v>3748541.56</v>
      </c>
      <c r="N4847">
        <v>36075.57</v>
      </c>
      <c r="O4847">
        <v>223299.48</v>
      </c>
      <c r="P4847" t="s">
        <v>73</v>
      </c>
      <c r="Q4847">
        <v>6</v>
      </c>
    </row>
    <row r="4848" spans="1:17" hidden="1" x14ac:dyDescent="0.2">
      <c r="A4848" t="str">
        <f t="shared" si="75"/>
        <v>359.0156</v>
      </c>
      <c r="B4848" t="s">
        <v>90</v>
      </c>
      <c r="C4848" t="s">
        <v>17</v>
      </c>
      <c r="D4848" t="s">
        <v>325</v>
      </c>
      <c r="E4848" t="s">
        <v>338</v>
      </c>
      <c r="F4848">
        <v>202112</v>
      </c>
      <c r="K4848">
        <v>172635.75</v>
      </c>
      <c r="L4848">
        <v>15071.1</v>
      </c>
      <c r="M4848">
        <v>156062.72</v>
      </c>
      <c r="N4848">
        <v>1501.93</v>
      </c>
      <c r="O4848">
        <v>0</v>
      </c>
      <c r="P4848" t="s">
        <v>73</v>
      </c>
      <c r="Q4848">
        <v>6</v>
      </c>
    </row>
    <row r="4849" spans="1:17" hidden="1" x14ac:dyDescent="0.2">
      <c r="A4849" t="str">
        <f t="shared" si="75"/>
        <v>359.1156</v>
      </c>
      <c r="B4849" t="s">
        <v>91</v>
      </c>
      <c r="C4849" t="s">
        <v>17</v>
      </c>
      <c r="D4849" t="s">
        <v>325</v>
      </c>
      <c r="E4849" t="s">
        <v>338</v>
      </c>
      <c r="F4849">
        <v>202112</v>
      </c>
      <c r="K4849">
        <v>-2648.78</v>
      </c>
      <c r="L4849">
        <v>-231.24</v>
      </c>
      <c r="M4849">
        <v>-2394.5</v>
      </c>
      <c r="N4849">
        <v>-23.04</v>
      </c>
      <c r="O4849">
        <v>0</v>
      </c>
      <c r="P4849" t="s">
        <v>73</v>
      </c>
      <c r="Q4849">
        <v>6</v>
      </c>
    </row>
    <row r="4850" spans="1:17" hidden="1" x14ac:dyDescent="0.2">
      <c r="A4850" t="str">
        <f t="shared" si="75"/>
        <v>300.6156</v>
      </c>
      <c r="B4850" t="s">
        <v>330</v>
      </c>
      <c r="C4850" t="s">
        <v>17</v>
      </c>
      <c r="D4850" t="s">
        <v>325</v>
      </c>
      <c r="E4850" t="s">
        <v>338</v>
      </c>
      <c r="F4850">
        <v>202112</v>
      </c>
      <c r="K4850">
        <v>2389922.09</v>
      </c>
      <c r="L4850">
        <v>0</v>
      </c>
      <c r="M4850">
        <v>2389922.09</v>
      </c>
      <c r="N4850">
        <v>0</v>
      </c>
      <c r="O4850">
        <v>0</v>
      </c>
      <c r="P4850" t="s">
        <v>93</v>
      </c>
      <c r="Q4850">
        <v>7</v>
      </c>
    </row>
    <row r="4851" spans="1:17" hidden="1" x14ac:dyDescent="0.2">
      <c r="A4851" t="str">
        <f t="shared" si="75"/>
        <v>360.0156</v>
      </c>
      <c r="B4851" t="s">
        <v>297</v>
      </c>
      <c r="C4851" t="s">
        <v>17</v>
      </c>
      <c r="D4851" t="s">
        <v>325</v>
      </c>
      <c r="E4851" t="s">
        <v>338</v>
      </c>
      <c r="F4851">
        <v>202112</v>
      </c>
      <c r="K4851">
        <v>13932192.710000001</v>
      </c>
      <c r="L4851">
        <v>1352889.19</v>
      </c>
      <c r="M4851">
        <v>12547741.390000001</v>
      </c>
      <c r="N4851">
        <v>31562.13</v>
      </c>
      <c r="O4851">
        <v>0</v>
      </c>
      <c r="P4851" t="s">
        <v>93</v>
      </c>
      <c r="Q4851">
        <v>7</v>
      </c>
    </row>
    <row r="4852" spans="1:17" hidden="1" x14ac:dyDescent="0.2">
      <c r="A4852" t="str">
        <f t="shared" si="75"/>
        <v>360.1156</v>
      </c>
      <c r="B4852" t="s">
        <v>298</v>
      </c>
      <c r="C4852" t="s">
        <v>17</v>
      </c>
      <c r="D4852" t="s">
        <v>325</v>
      </c>
      <c r="E4852" t="s">
        <v>338</v>
      </c>
      <c r="F4852">
        <v>202112</v>
      </c>
      <c r="K4852">
        <v>2320390.75</v>
      </c>
      <c r="L4852">
        <v>227158.92</v>
      </c>
      <c r="M4852">
        <v>2073343.1</v>
      </c>
      <c r="N4852">
        <v>19888.73</v>
      </c>
      <c r="O4852">
        <v>0</v>
      </c>
      <c r="P4852" t="s">
        <v>93</v>
      </c>
      <c r="Q4852">
        <v>7</v>
      </c>
    </row>
    <row r="4853" spans="1:17" hidden="1" x14ac:dyDescent="0.2">
      <c r="A4853" t="str">
        <f t="shared" si="75"/>
        <v>360.4156</v>
      </c>
      <c r="B4853" t="s">
        <v>92</v>
      </c>
      <c r="C4853" t="s">
        <v>17</v>
      </c>
      <c r="D4853" t="s">
        <v>325</v>
      </c>
      <c r="E4853" t="s">
        <v>338</v>
      </c>
      <c r="F4853">
        <v>202112</v>
      </c>
      <c r="K4853">
        <v>4468966.84</v>
      </c>
      <c r="L4853">
        <v>59985.05</v>
      </c>
      <c r="M4853">
        <v>4293495.96</v>
      </c>
      <c r="N4853">
        <v>115485.83</v>
      </c>
      <c r="O4853">
        <v>0</v>
      </c>
      <c r="P4853" t="s">
        <v>93</v>
      </c>
      <c r="Q4853">
        <v>7</v>
      </c>
    </row>
    <row r="4854" spans="1:17" hidden="1" x14ac:dyDescent="0.2">
      <c r="A4854" t="str">
        <f t="shared" si="75"/>
        <v>360.5156</v>
      </c>
      <c r="B4854" t="s">
        <v>94</v>
      </c>
      <c r="C4854" t="s">
        <v>17</v>
      </c>
      <c r="D4854" t="s">
        <v>325</v>
      </c>
      <c r="E4854" t="s">
        <v>338</v>
      </c>
      <c r="F4854">
        <v>202112</v>
      </c>
      <c r="K4854">
        <v>3454846.04</v>
      </c>
      <c r="L4854">
        <v>76915.13</v>
      </c>
      <c r="M4854">
        <v>3357217.41</v>
      </c>
      <c r="N4854">
        <v>20713.5</v>
      </c>
      <c r="O4854">
        <v>0</v>
      </c>
      <c r="P4854" t="s">
        <v>93</v>
      </c>
      <c r="Q4854">
        <v>7</v>
      </c>
    </row>
    <row r="4855" spans="1:17" hidden="1" x14ac:dyDescent="0.2">
      <c r="A4855" t="str">
        <f t="shared" si="75"/>
        <v>361.0156</v>
      </c>
      <c r="B4855" t="s">
        <v>95</v>
      </c>
      <c r="C4855" t="s">
        <v>17</v>
      </c>
      <c r="D4855" t="s">
        <v>325</v>
      </c>
      <c r="E4855" t="s">
        <v>338</v>
      </c>
      <c r="F4855">
        <v>202112</v>
      </c>
      <c r="K4855">
        <v>21741176.550000001</v>
      </c>
      <c r="L4855">
        <v>1951189.06</v>
      </c>
      <c r="M4855">
        <v>19487405.969999999</v>
      </c>
      <c r="N4855">
        <v>302581.52</v>
      </c>
      <c r="O4855">
        <v>0</v>
      </c>
      <c r="P4855" t="s">
        <v>93</v>
      </c>
      <c r="Q4855">
        <v>7</v>
      </c>
    </row>
    <row r="4856" spans="1:17" hidden="1" x14ac:dyDescent="0.2">
      <c r="A4856" t="str">
        <f t="shared" si="75"/>
        <v>361.4156</v>
      </c>
      <c r="B4856" t="s">
        <v>96</v>
      </c>
      <c r="C4856" t="s">
        <v>17</v>
      </c>
      <c r="D4856" t="s">
        <v>325</v>
      </c>
      <c r="E4856" t="s">
        <v>338</v>
      </c>
      <c r="F4856">
        <v>202112</v>
      </c>
      <c r="K4856">
        <v>13785913.48</v>
      </c>
      <c r="L4856">
        <v>652835.22</v>
      </c>
      <c r="M4856">
        <v>13133078.26</v>
      </c>
      <c r="N4856">
        <v>0</v>
      </c>
      <c r="O4856">
        <v>0</v>
      </c>
      <c r="P4856" t="s">
        <v>93</v>
      </c>
      <c r="Q4856">
        <v>7</v>
      </c>
    </row>
    <row r="4857" spans="1:17" hidden="1" x14ac:dyDescent="0.2">
      <c r="A4857" t="str">
        <f t="shared" si="75"/>
        <v>362.0156</v>
      </c>
      <c r="B4857" t="s">
        <v>97</v>
      </c>
      <c r="C4857" t="s">
        <v>17</v>
      </c>
      <c r="D4857" t="s">
        <v>325</v>
      </c>
      <c r="E4857" t="s">
        <v>338</v>
      </c>
      <c r="F4857">
        <v>202112</v>
      </c>
      <c r="K4857">
        <v>364512503.50999999</v>
      </c>
      <c r="L4857">
        <v>36712006.420000002</v>
      </c>
      <c r="M4857">
        <v>322597756.83999997</v>
      </c>
      <c r="N4857">
        <v>5202740.25</v>
      </c>
      <c r="O4857">
        <v>0</v>
      </c>
      <c r="P4857" t="s">
        <v>93</v>
      </c>
      <c r="Q4857">
        <v>7</v>
      </c>
    </row>
    <row r="4858" spans="1:17" hidden="1" x14ac:dyDescent="0.2">
      <c r="A4858" t="str">
        <f t="shared" si="75"/>
        <v>362.4156</v>
      </c>
      <c r="B4858" t="s">
        <v>98</v>
      </c>
      <c r="C4858" t="s">
        <v>17</v>
      </c>
      <c r="D4858" t="s">
        <v>325</v>
      </c>
      <c r="E4858" t="s">
        <v>338</v>
      </c>
      <c r="F4858">
        <v>202112</v>
      </c>
      <c r="K4858">
        <v>244811106.96000001</v>
      </c>
      <c r="L4858">
        <v>7207848.7999999998</v>
      </c>
      <c r="M4858">
        <v>237161923.31999999</v>
      </c>
      <c r="N4858">
        <v>441334.84</v>
      </c>
      <c r="O4858">
        <v>0</v>
      </c>
      <c r="P4858" t="s">
        <v>93</v>
      </c>
      <c r="Q4858">
        <v>7</v>
      </c>
    </row>
    <row r="4859" spans="1:17" hidden="1" x14ac:dyDescent="0.2">
      <c r="A4859" t="str">
        <f t="shared" si="75"/>
        <v>363.0156</v>
      </c>
      <c r="B4859" t="s">
        <v>299</v>
      </c>
      <c r="C4859" t="s">
        <v>17</v>
      </c>
      <c r="D4859" t="s">
        <v>325</v>
      </c>
      <c r="E4859" t="s">
        <v>338</v>
      </c>
      <c r="F4859">
        <v>202112</v>
      </c>
      <c r="K4859">
        <v>2542883.5300000003</v>
      </c>
      <c r="L4859">
        <v>0</v>
      </c>
      <c r="M4859">
        <v>2542883.5300000003</v>
      </c>
      <c r="N4859">
        <v>0</v>
      </c>
      <c r="O4859">
        <v>0</v>
      </c>
      <c r="P4859" t="s">
        <v>93</v>
      </c>
      <c r="Q4859">
        <v>7</v>
      </c>
    </row>
    <row r="4860" spans="1:17" hidden="1" x14ac:dyDescent="0.2">
      <c r="A4860" t="str">
        <f t="shared" si="75"/>
        <v>364.0156</v>
      </c>
      <c r="B4860" t="s">
        <v>300</v>
      </c>
      <c r="C4860" t="s">
        <v>17</v>
      </c>
      <c r="D4860" t="s">
        <v>325</v>
      </c>
      <c r="E4860" t="s">
        <v>338</v>
      </c>
      <c r="F4860">
        <v>202112</v>
      </c>
      <c r="K4860">
        <v>468846533.79000002</v>
      </c>
      <c r="L4860">
        <v>66684479.829999998</v>
      </c>
      <c r="M4860">
        <v>400821211.48000002</v>
      </c>
      <c r="N4860">
        <v>1340842.48</v>
      </c>
      <c r="O4860">
        <v>0</v>
      </c>
      <c r="P4860" t="s">
        <v>93</v>
      </c>
      <c r="Q4860">
        <v>7</v>
      </c>
    </row>
    <row r="4861" spans="1:17" hidden="1" x14ac:dyDescent="0.2">
      <c r="A4861" t="str">
        <f t="shared" si="75"/>
        <v>364.4156</v>
      </c>
      <c r="B4861" t="s">
        <v>99</v>
      </c>
      <c r="C4861" t="s">
        <v>17</v>
      </c>
      <c r="D4861" t="s">
        <v>325</v>
      </c>
      <c r="E4861" t="s">
        <v>338</v>
      </c>
      <c r="F4861">
        <v>202112</v>
      </c>
      <c r="K4861">
        <v>40183906.280000001</v>
      </c>
      <c r="L4861">
        <v>3173119.54</v>
      </c>
      <c r="M4861">
        <v>36539908.310000002</v>
      </c>
      <c r="N4861">
        <v>470878.43</v>
      </c>
      <c r="O4861">
        <v>0</v>
      </c>
      <c r="P4861" t="s">
        <v>93</v>
      </c>
      <c r="Q4861">
        <v>7</v>
      </c>
    </row>
    <row r="4862" spans="1:17" hidden="1" x14ac:dyDescent="0.2">
      <c r="A4862" t="str">
        <f t="shared" si="75"/>
        <v>365.0156</v>
      </c>
      <c r="B4862" t="s">
        <v>100</v>
      </c>
      <c r="C4862" t="s">
        <v>17</v>
      </c>
      <c r="D4862" t="s">
        <v>325</v>
      </c>
      <c r="E4862" t="s">
        <v>338</v>
      </c>
      <c r="F4862">
        <v>202112</v>
      </c>
      <c r="K4862">
        <v>592002760.25</v>
      </c>
      <c r="L4862">
        <v>80691757.150000006</v>
      </c>
      <c r="M4862">
        <v>509464967.06</v>
      </c>
      <c r="N4862">
        <v>1846036.04</v>
      </c>
      <c r="O4862">
        <v>0</v>
      </c>
      <c r="P4862" t="s">
        <v>93</v>
      </c>
      <c r="Q4862">
        <v>7</v>
      </c>
    </row>
    <row r="4863" spans="1:17" hidden="1" x14ac:dyDescent="0.2">
      <c r="A4863" t="str">
        <f t="shared" si="75"/>
        <v>365.4156</v>
      </c>
      <c r="B4863" t="s">
        <v>101</v>
      </c>
      <c r="C4863" t="s">
        <v>17</v>
      </c>
      <c r="D4863" t="s">
        <v>325</v>
      </c>
      <c r="E4863" t="s">
        <v>338</v>
      </c>
      <c r="F4863">
        <v>202112</v>
      </c>
      <c r="K4863">
        <v>29619925.219999999</v>
      </c>
      <c r="L4863">
        <v>1518714.58</v>
      </c>
      <c r="M4863">
        <v>27718357.210000001</v>
      </c>
      <c r="N4863">
        <v>382853.43</v>
      </c>
      <c r="O4863">
        <v>0</v>
      </c>
      <c r="P4863" t="s">
        <v>93</v>
      </c>
      <c r="Q4863">
        <v>7</v>
      </c>
    </row>
    <row r="4864" spans="1:17" hidden="1" x14ac:dyDescent="0.2">
      <c r="A4864" t="str">
        <f t="shared" si="75"/>
        <v>366.0156</v>
      </c>
      <c r="B4864" t="s">
        <v>301</v>
      </c>
      <c r="C4864" t="s">
        <v>17</v>
      </c>
      <c r="D4864" t="s">
        <v>325</v>
      </c>
      <c r="E4864" t="s">
        <v>338</v>
      </c>
      <c r="F4864">
        <v>202112</v>
      </c>
      <c r="K4864">
        <v>122843995.13</v>
      </c>
      <c r="L4864">
        <v>5050806.78</v>
      </c>
      <c r="M4864">
        <v>117260127.29000001</v>
      </c>
      <c r="N4864">
        <v>533061.06000000006</v>
      </c>
      <c r="O4864">
        <v>0</v>
      </c>
      <c r="P4864" t="s">
        <v>93</v>
      </c>
      <c r="Q4864">
        <v>7</v>
      </c>
    </row>
    <row r="4865" spans="1:17" hidden="1" x14ac:dyDescent="0.2">
      <c r="A4865" t="str">
        <f t="shared" si="75"/>
        <v>366.4156</v>
      </c>
      <c r="B4865" t="s">
        <v>302</v>
      </c>
      <c r="C4865" t="s">
        <v>17</v>
      </c>
      <c r="D4865" t="s">
        <v>325</v>
      </c>
      <c r="E4865" t="s">
        <v>338</v>
      </c>
      <c r="F4865">
        <v>202112</v>
      </c>
      <c r="K4865">
        <v>5562.18</v>
      </c>
      <c r="L4865">
        <v>0</v>
      </c>
      <c r="M4865">
        <v>5562.18</v>
      </c>
      <c r="N4865">
        <v>0</v>
      </c>
      <c r="O4865">
        <v>0</v>
      </c>
      <c r="P4865" t="s">
        <v>93</v>
      </c>
      <c r="Q4865">
        <v>7</v>
      </c>
    </row>
    <row r="4866" spans="1:17" hidden="1" x14ac:dyDescent="0.2">
      <c r="A4866" t="str">
        <f t="shared" si="75"/>
        <v>367.0156</v>
      </c>
      <c r="B4866" t="s">
        <v>102</v>
      </c>
      <c r="C4866" t="s">
        <v>17</v>
      </c>
      <c r="D4866" t="s">
        <v>325</v>
      </c>
      <c r="E4866" t="s">
        <v>338</v>
      </c>
      <c r="F4866">
        <v>202112</v>
      </c>
      <c r="K4866">
        <v>800558072.42999995</v>
      </c>
      <c r="L4866">
        <v>36165412.670000002</v>
      </c>
      <c r="M4866">
        <v>754505656.27999997</v>
      </c>
      <c r="N4866">
        <v>9887003.4800000004</v>
      </c>
      <c r="O4866">
        <v>0</v>
      </c>
      <c r="P4866" t="s">
        <v>93</v>
      </c>
      <c r="Q4866">
        <v>7</v>
      </c>
    </row>
    <row r="4867" spans="1:17" hidden="1" x14ac:dyDescent="0.2">
      <c r="A4867" t="str">
        <f t="shared" ref="A4867:A4930" si="76">_xlfn.CONCAT(MID(B4867,3,5),E4867)</f>
        <v>367.4156</v>
      </c>
      <c r="B4867" t="s">
        <v>303</v>
      </c>
      <c r="C4867" t="s">
        <v>17</v>
      </c>
      <c r="D4867" t="s">
        <v>325</v>
      </c>
      <c r="E4867" t="s">
        <v>338</v>
      </c>
      <c r="F4867">
        <v>202112</v>
      </c>
      <c r="K4867">
        <v>1427103.8900000001</v>
      </c>
      <c r="L4867">
        <v>126421.54000000001</v>
      </c>
      <c r="M4867">
        <v>1300682.3500000001</v>
      </c>
      <c r="N4867">
        <v>0</v>
      </c>
      <c r="O4867">
        <v>0</v>
      </c>
      <c r="P4867" t="s">
        <v>93</v>
      </c>
      <c r="Q4867">
        <v>7</v>
      </c>
    </row>
    <row r="4868" spans="1:17" hidden="1" x14ac:dyDescent="0.2">
      <c r="A4868" t="str">
        <f t="shared" si="76"/>
        <v>368.0156</v>
      </c>
      <c r="B4868" t="s">
        <v>103</v>
      </c>
      <c r="C4868" t="s">
        <v>17</v>
      </c>
      <c r="D4868" t="s">
        <v>325</v>
      </c>
      <c r="E4868" t="s">
        <v>338</v>
      </c>
      <c r="F4868">
        <v>202112</v>
      </c>
      <c r="K4868">
        <v>456266192.70999998</v>
      </c>
      <c r="L4868">
        <v>61687189.259999998</v>
      </c>
      <c r="M4868">
        <v>392708312.06</v>
      </c>
      <c r="N4868">
        <v>1870691.3900000001</v>
      </c>
      <c r="O4868">
        <v>0</v>
      </c>
      <c r="P4868" t="s">
        <v>93</v>
      </c>
      <c r="Q4868">
        <v>7</v>
      </c>
    </row>
    <row r="4869" spans="1:17" hidden="1" x14ac:dyDescent="0.2">
      <c r="A4869" t="str">
        <f t="shared" si="76"/>
        <v>369.0156</v>
      </c>
      <c r="B4869" t="s">
        <v>304</v>
      </c>
      <c r="C4869" t="s">
        <v>17</v>
      </c>
      <c r="D4869" t="s">
        <v>325</v>
      </c>
      <c r="E4869" t="s">
        <v>338</v>
      </c>
      <c r="F4869">
        <v>202112</v>
      </c>
      <c r="K4869">
        <v>203419275.28</v>
      </c>
      <c r="L4869">
        <v>20759182.359999999</v>
      </c>
      <c r="M4869">
        <v>179838248.34999999</v>
      </c>
      <c r="N4869">
        <v>2821844.5700000003</v>
      </c>
      <c r="O4869">
        <v>0</v>
      </c>
      <c r="P4869" t="s">
        <v>93</v>
      </c>
      <c r="Q4869">
        <v>7</v>
      </c>
    </row>
    <row r="4870" spans="1:17" hidden="1" x14ac:dyDescent="0.2">
      <c r="A4870" t="str">
        <f t="shared" si="76"/>
        <v>370.0156</v>
      </c>
      <c r="B4870" t="s">
        <v>104</v>
      </c>
      <c r="C4870" t="s">
        <v>17</v>
      </c>
      <c r="D4870" t="s">
        <v>325</v>
      </c>
      <c r="E4870" t="s">
        <v>338</v>
      </c>
      <c r="F4870">
        <v>202112</v>
      </c>
      <c r="K4870">
        <v>86538792.489999995</v>
      </c>
      <c r="L4870">
        <v>10151000.359999999</v>
      </c>
      <c r="M4870">
        <v>75851251.620000005</v>
      </c>
      <c r="N4870">
        <v>536540.51</v>
      </c>
      <c r="O4870">
        <v>0</v>
      </c>
      <c r="P4870" t="s">
        <v>93</v>
      </c>
      <c r="Q4870">
        <v>7</v>
      </c>
    </row>
    <row r="4871" spans="1:17" hidden="1" x14ac:dyDescent="0.2">
      <c r="A4871" t="str">
        <f t="shared" si="76"/>
        <v>371.0156</v>
      </c>
      <c r="B4871" t="s">
        <v>305</v>
      </c>
      <c r="C4871" t="s">
        <v>17</v>
      </c>
      <c r="D4871" t="s">
        <v>325</v>
      </c>
      <c r="E4871" t="s">
        <v>338</v>
      </c>
      <c r="F4871">
        <v>202112</v>
      </c>
      <c r="K4871">
        <v>19060435.57</v>
      </c>
      <c r="L4871">
        <v>3761428.33</v>
      </c>
      <c r="M4871">
        <v>15067194.130000001</v>
      </c>
      <c r="N4871">
        <v>231813.11000000002</v>
      </c>
      <c r="O4871">
        <v>0</v>
      </c>
      <c r="P4871" t="s">
        <v>93</v>
      </c>
      <c r="Q4871">
        <v>7</v>
      </c>
    </row>
    <row r="4872" spans="1:17" hidden="1" x14ac:dyDescent="0.2">
      <c r="A4872" t="str">
        <f t="shared" si="76"/>
        <v>373.0156</v>
      </c>
      <c r="B4872" t="s">
        <v>306</v>
      </c>
      <c r="C4872" t="s">
        <v>17</v>
      </c>
      <c r="D4872" t="s">
        <v>325</v>
      </c>
      <c r="E4872" t="s">
        <v>338</v>
      </c>
      <c r="F4872">
        <v>202112</v>
      </c>
      <c r="K4872">
        <v>125266943.45</v>
      </c>
      <c r="L4872">
        <v>6481814.8300000001</v>
      </c>
      <c r="M4872">
        <v>117983040.15000001</v>
      </c>
      <c r="N4872">
        <v>802088.47</v>
      </c>
      <c r="O4872">
        <v>0</v>
      </c>
      <c r="P4872" t="s">
        <v>93</v>
      </c>
      <c r="Q4872">
        <v>7</v>
      </c>
    </row>
    <row r="4873" spans="1:17" hidden="1" x14ac:dyDescent="0.2">
      <c r="A4873" t="str">
        <f t="shared" si="76"/>
        <v>374.0156</v>
      </c>
      <c r="B4873" t="s">
        <v>307</v>
      </c>
      <c r="C4873" t="s">
        <v>17</v>
      </c>
      <c r="D4873" t="s">
        <v>325</v>
      </c>
      <c r="E4873" t="s">
        <v>338</v>
      </c>
      <c r="F4873">
        <v>202112</v>
      </c>
      <c r="K4873">
        <v>-4745.8900000000003</v>
      </c>
      <c r="L4873">
        <v>0</v>
      </c>
      <c r="M4873">
        <v>-4745.8900000000003</v>
      </c>
      <c r="N4873">
        <v>0</v>
      </c>
      <c r="O4873">
        <v>0</v>
      </c>
      <c r="P4873" t="s">
        <v>93</v>
      </c>
      <c r="Q4873">
        <v>7</v>
      </c>
    </row>
    <row r="4874" spans="1:17" hidden="1" x14ac:dyDescent="0.2">
      <c r="A4874" t="str">
        <f t="shared" si="76"/>
        <v>374.0156</v>
      </c>
      <c r="B4874" t="s">
        <v>105</v>
      </c>
      <c r="C4874" t="s">
        <v>17</v>
      </c>
      <c r="D4874" t="s">
        <v>325</v>
      </c>
      <c r="E4874" t="s">
        <v>338</v>
      </c>
      <c r="F4874">
        <v>202112</v>
      </c>
      <c r="K4874">
        <v>560043.68000000005</v>
      </c>
      <c r="L4874">
        <v>75717.91</v>
      </c>
      <c r="M4874">
        <v>482029.59</v>
      </c>
      <c r="N4874">
        <v>2296.1799999999998</v>
      </c>
      <c r="O4874">
        <v>0</v>
      </c>
      <c r="P4874" t="s">
        <v>93</v>
      </c>
      <c r="Q4874">
        <v>7</v>
      </c>
    </row>
    <row r="4875" spans="1:17" hidden="1" x14ac:dyDescent="0.2">
      <c r="A4875" t="str">
        <f t="shared" si="76"/>
        <v>389.0156</v>
      </c>
      <c r="B4875" t="s">
        <v>106</v>
      </c>
      <c r="C4875" t="s">
        <v>17</v>
      </c>
      <c r="D4875" t="s">
        <v>325</v>
      </c>
      <c r="E4875" t="s">
        <v>338</v>
      </c>
      <c r="F4875">
        <v>202112</v>
      </c>
      <c r="K4875">
        <v>17102673.59</v>
      </c>
      <c r="L4875">
        <v>668233.62</v>
      </c>
      <c r="M4875">
        <v>16395725.93</v>
      </c>
      <c r="N4875">
        <v>38714.04</v>
      </c>
      <c r="O4875">
        <v>0</v>
      </c>
      <c r="P4875" t="s">
        <v>107</v>
      </c>
      <c r="Q4875">
        <v>8</v>
      </c>
    </row>
    <row r="4876" spans="1:17" hidden="1" x14ac:dyDescent="0.2">
      <c r="A4876" t="str">
        <f t="shared" si="76"/>
        <v>389.0156</v>
      </c>
      <c r="B4876" t="s">
        <v>286</v>
      </c>
      <c r="C4876" t="s">
        <v>17</v>
      </c>
      <c r="D4876" t="s">
        <v>325</v>
      </c>
      <c r="E4876" t="s">
        <v>338</v>
      </c>
      <c r="F4876">
        <v>202112</v>
      </c>
      <c r="K4876">
        <v>1179090.4099999999</v>
      </c>
      <c r="L4876">
        <v>0</v>
      </c>
      <c r="M4876">
        <v>1168832.3</v>
      </c>
      <c r="N4876">
        <v>10258.11</v>
      </c>
      <c r="O4876">
        <v>0</v>
      </c>
      <c r="P4876" t="s">
        <v>107</v>
      </c>
      <c r="Q4876">
        <v>8</v>
      </c>
    </row>
    <row r="4877" spans="1:17" hidden="1" x14ac:dyDescent="0.2">
      <c r="A4877" t="str">
        <f t="shared" si="76"/>
        <v>389.0156</v>
      </c>
      <c r="B4877" t="s">
        <v>108</v>
      </c>
      <c r="C4877" t="s">
        <v>17</v>
      </c>
      <c r="D4877" t="s">
        <v>325</v>
      </c>
      <c r="E4877" t="s">
        <v>338</v>
      </c>
      <c r="F4877">
        <v>202112</v>
      </c>
      <c r="K4877">
        <v>1709546.58</v>
      </c>
      <c r="L4877">
        <v>149243.42000000001</v>
      </c>
      <c r="M4877">
        <v>1545430.1099999999</v>
      </c>
      <c r="N4877">
        <v>14873.050000000001</v>
      </c>
      <c r="O4877">
        <v>0</v>
      </c>
      <c r="P4877" t="s">
        <v>107</v>
      </c>
      <c r="Q4877">
        <v>8</v>
      </c>
    </row>
    <row r="4878" spans="1:17" hidden="1" x14ac:dyDescent="0.2">
      <c r="A4878" t="str">
        <f t="shared" si="76"/>
        <v>389.1156</v>
      </c>
      <c r="B4878" t="s">
        <v>109</v>
      </c>
      <c r="C4878" t="s">
        <v>17</v>
      </c>
      <c r="D4878" t="s">
        <v>325</v>
      </c>
      <c r="E4878" t="s">
        <v>338</v>
      </c>
      <c r="F4878">
        <v>202112</v>
      </c>
      <c r="K4878">
        <v>520444</v>
      </c>
      <c r="L4878">
        <v>0</v>
      </c>
      <c r="M4878">
        <v>520444</v>
      </c>
      <c r="N4878">
        <v>0</v>
      </c>
      <c r="O4878">
        <v>0</v>
      </c>
      <c r="P4878" t="s">
        <v>107</v>
      </c>
      <c r="Q4878">
        <v>8</v>
      </c>
    </row>
    <row r="4879" spans="1:17" hidden="1" x14ac:dyDescent="0.2">
      <c r="A4879" t="str">
        <f t="shared" si="76"/>
        <v>390.0156</v>
      </c>
      <c r="B4879" t="s">
        <v>110</v>
      </c>
      <c r="C4879" t="s">
        <v>17</v>
      </c>
      <c r="D4879" t="s">
        <v>325</v>
      </c>
      <c r="E4879" t="s">
        <v>338</v>
      </c>
      <c r="F4879">
        <v>202112</v>
      </c>
      <c r="K4879">
        <v>433225734.94</v>
      </c>
      <c r="L4879">
        <v>7200781.7300000004</v>
      </c>
      <c r="M4879">
        <v>425395695.41000003</v>
      </c>
      <c r="N4879">
        <v>629257.80000000005</v>
      </c>
      <c r="O4879">
        <v>0</v>
      </c>
      <c r="P4879" t="s">
        <v>107</v>
      </c>
      <c r="Q4879">
        <v>8</v>
      </c>
    </row>
    <row r="4880" spans="1:17" hidden="1" x14ac:dyDescent="0.2">
      <c r="A4880" t="str">
        <f t="shared" si="76"/>
        <v>390.0156</v>
      </c>
      <c r="B4880" t="s">
        <v>229</v>
      </c>
      <c r="C4880" t="s">
        <v>17</v>
      </c>
      <c r="D4880" t="s">
        <v>325</v>
      </c>
      <c r="E4880" t="s">
        <v>338</v>
      </c>
      <c r="F4880">
        <v>202112</v>
      </c>
      <c r="K4880">
        <v>1681955.47</v>
      </c>
      <c r="L4880">
        <v>563641.53</v>
      </c>
      <c r="M4880">
        <v>1118313.94</v>
      </c>
      <c r="N4880">
        <v>0</v>
      </c>
      <c r="O4880">
        <v>0</v>
      </c>
      <c r="P4880" t="s">
        <v>107</v>
      </c>
      <c r="Q4880">
        <v>8</v>
      </c>
    </row>
    <row r="4881" spans="1:17" hidden="1" x14ac:dyDescent="0.2">
      <c r="A4881" t="str">
        <f t="shared" si="76"/>
        <v>390.0156</v>
      </c>
      <c r="B4881" t="s">
        <v>111</v>
      </c>
      <c r="C4881" t="s">
        <v>17</v>
      </c>
      <c r="D4881" t="s">
        <v>325</v>
      </c>
      <c r="E4881" t="s">
        <v>338</v>
      </c>
      <c r="F4881">
        <v>202112</v>
      </c>
      <c r="K4881">
        <v>34220945.560000002</v>
      </c>
      <c r="L4881">
        <v>65921.59</v>
      </c>
      <c r="M4881">
        <v>33857258.25</v>
      </c>
      <c r="N4881">
        <v>297765.72000000003</v>
      </c>
      <c r="O4881">
        <v>0</v>
      </c>
      <c r="P4881" t="s">
        <v>107</v>
      </c>
      <c r="Q4881">
        <v>8</v>
      </c>
    </row>
    <row r="4882" spans="1:17" hidden="1" x14ac:dyDescent="0.2">
      <c r="A4882" t="str">
        <f t="shared" si="76"/>
        <v>390.0156</v>
      </c>
      <c r="B4882" t="s">
        <v>112</v>
      </c>
      <c r="C4882" t="s">
        <v>17</v>
      </c>
      <c r="D4882" t="s">
        <v>325</v>
      </c>
      <c r="E4882" t="s">
        <v>338</v>
      </c>
      <c r="F4882">
        <v>202112</v>
      </c>
      <c r="K4882">
        <v>10384965.310000001</v>
      </c>
      <c r="L4882">
        <v>906607.47</v>
      </c>
      <c r="M4882">
        <v>9388008.6400000006</v>
      </c>
      <c r="N4882">
        <v>90349.2</v>
      </c>
      <c r="O4882">
        <v>0</v>
      </c>
      <c r="P4882" t="s">
        <v>107</v>
      </c>
      <c r="Q4882">
        <v>8</v>
      </c>
    </row>
    <row r="4883" spans="1:17" hidden="1" x14ac:dyDescent="0.2">
      <c r="A4883" t="str">
        <f t="shared" si="76"/>
        <v>390.0156</v>
      </c>
      <c r="B4883" t="s">
        <v>113</v>
      </c>
      <c r="C4883" t="s">
        <v>17</v>
      </c>
      <c r="D4883" t="s">
        <v>325</v>
      </c>
      <c r="E4883" t="s">
        <v>338</v>
      </c>
      <c r="F4883">
        <v>202112</v>
      </c>
      <c r="K4883">
        <v>0</v>
      </c>
      <c r="L4883">
        <v>0</v>
      </c>
      <c r="M4883">
        <v>0</v>
      </c>
      <c r="N4883">
        <v>0</v>
      </c>
      <c r="O4883">
        <v>0</v>
      </c>
      <c r="P4883" t="s">
        <v>107</v>
      </c>
      <c r="Q4883">
        <v>8</v>
      </c>
    </row>
    <row r="4884" spans="1:17" hidden="1" x14ac:dyDescent="0.2">
      <c r="A4884" t="str">
        <f t="shared" si="76"/>
        <v>390.0156</v>
      </c>
      <c r="B4884" t="s">
        <v>114</v>
      </c>
      <c r="C4884" t="s">
        <v>17</v>
      </c>
      <c r="D4884" t="s">
        <v>325</v>
      </c>
      <c r="E4884" t="s">
        <v>338</v>
      </c>
      <c r="F4884">
        <v>202112</v>
      </c>
      <c r="K4884">
        <v>688278.11</v>
      </c>
      <c r="L4884">
        <v>60086.68</v>
      </c>
      <c r="M4884">
        <v>622203.41</v>
      </c>
      <c r="N4884">
        <v>5988.02</v>
      </c>
      <c r="O4884">
        <v>0</v>
      </c>
      <c r="P4884" t="s">
        <v>107</v>
      </c>
      <c r="Q4884">
        <v>8</v>
      </c>
    </row>
    <row r="4885" spans="1:17" hidden="1" x14ac:dyDescent="0.2">
      <c r="A4885" t="str">
        <f t="shared" si="76"/>
        <v>390.1156</v>
      </c>
      <c r="B4885" t="s">
        <v>115</v>
      </c>
      <c r="C4885" t="s">
        <v>17</v>
      </c>
      <c r="D4885" t="s">
        <v>325</v>
      </c>
      <c r="E4885" t="s">
        <v>338</v>
      </c>
      <c r="F4885">
        <v>202112</v>
      </c>
      <c r="K4885">
        <v>16514194.65</v>
      </c>
      <c r="L4885">
        <v>19776.490000000002</v>
      </c>
      <c r="M4885">
        <v>16493372.859999999</v>
      </c>
      <c r="N4885">
        <v>1045.3</v>
      </c>
      <c r="O4885">
        <v>0</v>
      </c>
      <c r="P4885" t="s">
        <v>107</v>
      </c>
      <c r="Q4885">
        <v>8</v>
      </c>
    </row>
    <row r="4886" spans="1:17" hidden="1" x14ac:dyDescent="0.2">
      <c r="A4886" t="str">
        <f t="shared" si="76"/>
        <v>390.1156</v>
      </c>
      <c r="B4886" t="s">
        <v>308</v>
      </c>
      <c r="C4886" t="s">
        <v>17</v>
      </c>
      <c r="D4886" t="s">
        <v>325</v>
      </c>
      <c r="E4886" t="s">
        <v>338</v>
      </c>
      <c r="F4886">
        <v>202112</v>
      </c>
      <c r="K4886">
        <v>118252.14</v>
      </c>
      <c r="L4886">
        <v>0</v>
      </c>
      <c r="M4886">
        <v>118252.14</v>
      </c>
      <c r="N4886">
        <v>0</v>
      </c>
      <c r="O4886">
        <v>0</v>
      </c>
      <c r="P4886" t="s">
        <v>107</v>
      </c>
      <c r="Q4886">
        <v>8</v>
      </c>
    </row>
    <row r="4887" spans="1:17" hidden="1" x14ac:dyDescent="0.2">
      <c r="A4887" t="str">
        <f t="shared" si="76"/>
        <v>390.3156</v>
      </c>
      <c r="B4887" t="s">
        <v>116</v>
      </c>
      <c r="C4887" t="s">
        <v>17</v>
      </c>
      <c r="D4887" t="s">
        <v>325</v>
      </c>
      <c r="E4887" t="s">
        <v>338</v>
      </c>
      <c r="F4887">
        <v>202112</v>
      </c>
      <c r="K4887">
        <v>0</v>
      </c>
      <c r="L4887">
        <v>0</v>
      </c>
      <c r="M4887">
        <v>0</v>
      </c>
      <c r="N4887">
        <v>0</v>
      </c>
      <c r="O4887">
        <v>0</v>
      </c>
      <c r="P4887" t="s">
        <v>107</v>
      </c>
      <c r="Q4887">
        <v>8</v>
      </c>
    </row>
    <row r="4888" spans="1:17" hidden="1" x14ac:dyDescent="0.2">
      <c r="A4888" t="str">
        <f t="shared" si="76"/>
        <v>391.0156</v>
      </c>
      <c r="B4888" t="s">
        <v>117</v>
      </c>
      <c r="C4888" t="s">
        <v>17</v>
      </c>
      <c r="D4888" t="s">
        <v>325</v>
      </c>
      <c r="E4888" t="s">
        <v>338</v>
      </c>
      <c r="F4888">
        <v>202112</v>
      </c>
      <c r="K4888">
        <v>29235594.420000002</v>
      </c>
      <c r="L4888">
        <v>127353.65000000001</v>
      </c>
      <c r="M4888">
        <v>29092770.719999999</v>
      </c>
      <c r="N4888">
        <v>15470.050000000001</v>
      </c>
      <c r="O4888">
        <v>0</v>
      </c>
      <c r="P4888" t="s">
        <v>107</v>
      </c>
      <c r="Q4888">
        <v>8</v>
      </c>
    </row>
    <row r="4889" spans="1:17" hidden="1" x14ac:dyDescent="0.2">
      <c r="A4889" t="str">
        <f t="shared" si="76"/>
        <v>391.0156</v>
      </c>
      <c r="B4889" t="s">
        <v>118</v>
      </c>
      <c r="C4889" t="s">
        <v>17</v>
      </c>
      <c r="D4889" t="s">
        <v>325</v>
      </c>
      <c r="E4889" t="s">
        <v>338</v>
      </c>
      <c r="F4889">
        <v>202112</v>
      </c>
      <c r="K4889">
        <v>232808.94</v>
      </c>
      <c r="L4889">
        <v>13430.2</v>
      </c>
      <c r="M4889">
        <v>219191.35</v>
      </c>
      <c r="N4889">
        <v>187.39000000000001</v>
      </c>
      <c r="O4889">
        <v>0</v>
      </c>
      <c r="P4889" t="s">
        <v>107</v>
      </c>
      <c r="Q4889">
        <v>8</v>
      </c>
    </row>
    <row r="4890" spans="1:17" hidden="1" x14ac:dyDescent="0.2">
      <c r="A4890" t="str">
        <f t="shared" si="76"/>
        <v>391.0156</v>
      </c>
      <c r="B4890" t="s">
        <v>119</v>
      </c>
      <c r="C4890" t="s">
        <v>17</v>
      </c>
      <c r="D4890" t="s">
        <v>325</v>
      </c>
      <c r="E4890" t="s">
        <v>338</v>
      </c>
      <c r="F4890">
        <v>202112</v>
      </c>
      <c r="K4890">
        <v>3201211.1</v>
      </c>
      <c r="L4890">
        <v>316199.10000000003</v>
      </c>
      <c r="M4890">
        <v>2857152.2</v>
      </c>
      <c r="N4890">
        <v>27859.8</v>
      </c>
      <c r="O4890">
        <v>0</v>
      </c>
      <c r="P4890" t="s">
        <v>107</v>
      </c>
      <c r="Q4890">
        <v>8</v>
      </c>
    </row>
    <row r="4891" spans="1:17" hidden="1" x14ac:dyDescent="0.2">
      <c r="A4891" t="str">
        <f t="shared" si="76"/>
        <v>391.0156</v>
      </c>
      <c r="B4891" t="s">
        <v>120</v>
      </c>
      <c r="C4891" t="s">
        <v>17</v>
      </c>
      <c r="D4891" t="s">
        <v>325</v>
      </c>
      <c r="E4891" t="s">
        <v>338</v>
      </c>
      <c r="F4891">
        <v>202112</v>
      </c>
      <c r="K4891">
        <v>21965.31</v>
      </c>
      <c r="L4891">
        <v>1917.58</v>
      </c>
      <c r="M4891">
        <v>19856.63</v>
      </c>
      <c r="N4891">
        <v>191.1</v>
      </c>
      <c r="O4891">
        <v>0</v>
      </c>
      <c r="P4891" t="s">
        <v>107</v>
      </c>
      <c r="Q4891">
        <v>8</v>
      </c>
    </row>
    <row r="4892" spans="1:17" hidden="1" x14ac:dyDescent="0.2">
      <c r="A4892" t="str">
        <f t="shared" si="76"/>
        <v>391.0156</v>
      </c>
      <c r="B4892" t="s">
        <v>121</v>
      </c>
      <c r="C4892" t="s">
        <v>17</v>
      </c>
      <c r="D4892" t="s">
        <v>325</v>
      </c>
      <c r="E4892" t="s">
        <v>338</v>
      </c>
      <c r="F4892">
        <v>202112</v>
      </c>
      <c r="K4892">
        <v>33507.699999999997</v>
      </c>
      <c r="L4892">
        <v>2925.23</v>
      </c>
      <c r="M4892">
        <v>30290.95</v>
      </c>
      <c r="N4892">
        <v>291.52</v>
      </c>
      <c r="O4892">
        <v>0</v>
      </c>
      <c r="P4892" t="s">
        <v>107</v>
      </c>
      <c r="Q4892">
        <v>8</v>
      </c>
    </row>
    <row r="4893" spans="1:17" hidden="1" x14ac:dyDescent="0.2">
      <c r="A4893" t="str">
        <f t="shared" si="76"/>
        <v>391.1156</v>
      </c>
      <c r="B4893" t="s">
        <v>122</v>
      </c>
      <c r="C4893" t="s">
        <v>17</v>
      </c>
      <c r="D4893" t="s">
        <v>325</v>
      </c>
      <c r="E4893" t="s">
        <v>338</v>
      </c>
      <c r="F4893">
        <v>202112</v>
      </c>
      <c r="K4893">
        <v>36806251.590000004</v>
      </c>
      <c r="L4893">
        <v>2168588.0099999998</v>
      </c>
      <c r="M4893">
        <v>34521693.270000003</v>
      </c>
      <c r="N4893">
        <v>115970.31</v>
      </c>
      <c r="O4893">
        <v>0</v>
      </c>
      <c r="P4893" t="s">
        <v>107</v>
      </c>
      <c r="Q4893">
        <v>8</v>
      </c>
    </row>
    <row r="4894" spans="1:17" hidden="1" x14ac:dyDescent="0.2">
      <c r="A4894" t="str">
        <f t="shared" si="76"/>
        <v>391.1156</v>
      </c>
      <c r="B4894" t="s">
        <v>123</v>
      </c>
      <c r="C4894" t="s">
        <v>17</v>
      </c>
      <c r="D4894" t="s">
        <v>325</v>
      </c>
      <c r="E4894" t="s">
        <v>338</v>
      </c>
      <c r="F4894">
        <v>202112</v>
      </c>
      <c r="K4894">
        <v>15571800.710000001</v>
      </c>
      <c r="L4894">
        <v>1826572.22</v>
      </c>
      <c r="M4894">
        <v>13648683.32</v>
      </c>
      <c r="N4894">
        <v>96545.17</v>
      </c>
      <c r="O4894">
        <v>0</v>
      </c>
      <c r="P4894" t="s">
        <v>107</v>
      </c>
      <c r="Q4894">
        <v>8</v>
      </c>
    </row>
    <row r="4895" spans="1:17" hidden="1" x14ac:dyDescent="0.2">
      <c r="A4895" t="str">
        <f t="shared" si="76"/>
        <v>391.1156</v>
      </c>
      <c r="B4895" t="s">
        <v>309</v>
      </c>
      <c r="C4895" t="s">
        <v>17</v>
      </c>
      <c r="D4895" t="s">
        <v>325</v>
      </c>
      <c r="E4895" t="s">
        <v>338</v>
      </c>
      <c r="F4895">
        <v>202112</v>
      </c>
      <c r="K4895">
        <v>0</v>
      </c>
      <c r="L4895">
        <v>0</v>
      </c>
      <c r="M4895">
        <v>0</v>
      </c>
      <c r="N4895">
        <v>0</v>
      </c>
      <c r="O4895">
        <v>0</v>
      </c>
      <c r="P4895" t="s">
        <v>107</v>
      </c>
      <c r="Q4895">
        <v>8</v>
      </c>
    </row>
    <row r="4896" spans="1:17" hidden="1" x14ac:dyDescent="0.2">
      <c r="A4896" t="str">
        <f t="shared" si="76"/>
        <v>391.1156</v>
      </c>
      <c r="B4896" t="s">
        <v>124</v>
      </c>
      <c r="C4896" t="s">
        <v>17</v>
      </c>
      <c r="D4896" t="s">
        <v>325</v>
      </c>
      <c r="E4896" t="s">
        <v>338</v>
      </c>
      <c r="F4896">
        <v>202112</v>
      </c>
      <c r="K4896">
        <v>684383.29</v>
      </c>
      <c r="L4896">
        <v>80278.16</v>
      </c>
      <c r="M4896">
        <v>599861.95000000007</v>
      </c>
      <c r="N4896">
        <v>4243.18</v>
      </c>
      <c r="O4896">
        <v>0</v>
      </c>
      <c r="P4896" t="s">
        <v>107</v>
      </c>
      <c r="Q4896">
        <v>8</v>
      </c>
    </row>
    <row r="4897" spans="1:17" hidden="1" x14ac:dyDescent="0.2">
      <c r="A4897" t="str">
        <f t="shared" si="76"/>
        <v>391.1156</v>
      </c>
      <c r="B4897" t="s">
        <v>125</v>
      </c>
      <c r="C4897" t="s">
        <v>17</v>
      </c>
      <c r="D4897" t="s">
        <v>325</v>
      </c>
      <c r="E4897" t="s">
        <v>338</v>
      </c>
      <c r="F4897">
        <v>202112</v>
      </c>
      <c r="K4897">
        <v>2019186.25</v>
      </c>
      <c r="L4897">
        <v>209921.55000000002</v>
      </c>
      <c r="M4897">
        <v>1798299.8900000001</v>
      </c>
      <c r="N4897">
        <v>10964.81</v>
      </c>
      <c r="O4897">
        <v>0</v>
      </c>
      <c r="P4897" t="s">
        <v>107</v>
      </c>
      <c r="Q4897">
        <v>8</v>
      </c>
    </row>
    <row r="4898" spans="1:17" hidden="1" x14ac:dyDescent="0.2">
      <c r="A4898" t="str">
        <f t="shared" si="76"/>
        <v>391.1156</v>
      </c>
      <c r="B4898" t="s">
        <v>126</v>
      </c>
      <c r="C4898" t="s">
        <v>17</v>
      </c>
      <c r="D4898" t="s">
        <v>325</v>
      </c>
      <c r="E4898" t="s">
        <v>338</v>
      </c>
      <c r="F4898">
        <v>202112</v>
      </c>
      <c r="K4898">
        <v>4227926.04</v>
      </c>
      <c r="L4898">
        <v>425298.36</v>
      </c>
      <c r="M4898">
        <v>3765836.4</v>
      </c>
      <c r="N4898">
        <v>36791.279999999999</v>
      </c>
      <c r="O4898">
        <v>0</v>
      </c>
      <c r="P4898" t="s">
        <v>107</v>
      </c>
      <c r="Q4898">
        <v>8</v>
      </c>
    </row>
    <row r="4899" spans="1:17" hidden="1" x14ac:dyDescent="0.2">
      <c r="A4899" t="str">
        <f t="shared" si="76"/>
        <v>391.1156</v>
      </c>
      <c r="B4899" t="s">
        <v>127</v>
      </c>
      <c r="C4899" t="s">
        <v>17</v>
      </c>
      <c r="D4899" t="s">
        <v>325</v>
      </c>
      <c r="E4899" t="s">
        <v>338</v>
      </c>
      <c r="F4899">
        <v>202112</v>
      </c>
      <c r="K4899">
        <v>40582.840000000004</v>
      </c>
      <c r="L4899">
        <v>3542.88</v>
      </c>
      <c r="M4899">
        <v>36686.89</v>
      </c>
      <c r="N4899">
        <v>353.07</v>
      </c>
      <c r="O4899">
        <v>0</v>
      </c>
      <c r="P4899" t="s">
        <v>107</v>
      </c>
      <c r="Q4899">
        <v>8</v>
      </c>
    </row>
    <row r="4900" spans="1:17" hidden="1" x14ac:dyDescent="0.2">
      <c r="A4900" t="str">
        <f t="shared" si="76"/>
        <v>391.1156</v>
      </c>
      <c r="B4900" t="s">
        <v>128</v>
      </c>
      <c r="C4900" t="s">
        <v>17</v>
      </c>
      <c r="D4900" t="s">
        <v>325</v>
      </c>
      <c r="E4900" t="s">
        <v>338</v>
      </c>
      <c r="F4900">
        <v>202112</v>
      </c>
      <c r="K4900">
        <v>0</v>
      </c>
      <c r="L4900">
        <v>0</v>
      </c>
      <c r="M4900">
        <v>0</v>
      </c>
      <c r="N4900">
        <v>0</v>
      </c>
      <c r="O4900">
        <v>0</v>
      </c>
      <c r="P4900" t="s">
        <v>107</v>
      </c>
      <c r="Q4900">
        <v>8</v>
      </c>
    </row>
    <row r="4901" spans="1:17" hidden="1" x14ac:dyDescent="0.2">
      <c r="A4901" t="str">
        <f t="shared" si="76"/>
        <v>391.2156</v>
      </c>
      <c r="B4901" t="s">
        <v>129</v>
      </c>
      <c r="C4901" t="s">
        <v>17</v>
      </c>
      <c r="D4901" t="s">
        <v>325</v>
      </c>
      <c r="E4901" t="s">
        <v>338</v>
      </c>
      <c r="F4901">
        <v>202112</v>
      </c>
      <c r="K4901">
        <v>873672.92</v>
      </c>
      <c r="L4901">
        <v>102481.83</v>
      </c>
      <c r="M4901">
        <v>765774.32000000007</v>
      </c>
      <c r="N4901">
        <v>5416.77</v>
      </c>
      <c r="O4901">
        <v>0</v>
      </c>
      <c r="P4901" t="s">
        <v>107</v>
      </c>
      <c r="Q4901">
        <v>8</v>
      </c>
    </row>
    <row r="4902" spans="1:17" hidden="1" x14ac:dyDescent="0.2">
      <c r="A4902" t="str">
        <f t="shared" si="76"/>
        <v>391.3156</v>
      </c>
      <c r="B4902" t="s">
        <v>130</v>
      </c>
      <c r="C4902" t="s">
        <v>17</v>
      </c>
      <c r="D4902" t="s">
        <v>325</v>
      </c>
      <c r="E4902" t="s">
        <v>338</v>
      </c>
      <c r="F4902">
        <v>202112</v>
      </c>
      <c r="K4902">
        <v>0</v>
      </c>
      <c r="L4902">
        <v>0</v>
      </c>
      <c r="M4902">
        <v>0</v>
      </c>
      <c r="N4902">
        <v>0</v>
      </c>
      <c r="O4902">
        <v>0</v>
      </c>
      <c r="P4902" t="s">
        <v>107</v>
      </c>
      <c r="Q4902">
        <v>8</v>
      </c>
    </row>
    <row r="4903" spans="1:17" hidden="1" x14ac:dyDescent="0.2">
      <c r="A4903" t="str">
        <f t="shared" si="76"/>
        <v>392.0156</v>
      </c>
      <c r="B4903" t="s">
        <v>131</v>
      </c>
      <c r="C4903" t="s">
        <v>17</v>
      </c>
      <c r="D4903" t="s">
        <v>325</v>
      </c>
      <c r="E4903" t="s">
        <v>338</v>
      </c>
      <c r="F4903">
        <v>202112</v>
      </c>
      <c r="K4903">
        <v>3788730.98</v>
      </c>
      <c r="L4903">
        <v>444418.14</v>
      </c>
      <c r="M4903">
        <v>3320822.71</v>
      </c>
      <c r="N4903">
        <v>23490.13</v>
      </c>
      <c r="O4903">
        <v>0</v>
      </c>
      <c r="P4903" t="s">
        <v>107</v>
      </c>
      <c r="Q4903">
        <v>8</v>
      </c>
    </row>
    <row r="4904" spans="1:17" hidden="1" x14ac:dyDescent="0.2">
      <c r="A4904" t="str">
        <f t="shared" si="76"/>
        <v>392.1156</v>
      </c>
      <c r="B4904" t="s">
        <v>132</v>
      </c>
      <c r="C4904" t="s">
        <v>17</v>
      </c>
      <c r="D4904" t="s">
        <v>325</v>
      </c>
      <c r="E4904" t="s">
        <v>338</v>
      </c>
      <c r="F4904">
        <v>202112</v>
      </c>
      <c r="K4904">
        <v>1643726.81</v>
      </c>
      <c r="L4904">
        <v>121561.31</v>
      </c>
      <c r="M4904">
        <v>1510798.53</v>
      </c>
      <c r="N4904">
        <v>11366.97</v>
      </c>
      <c r="O4904">
        <v>0</v>
      </c>
      <c r="P4904" t="s">
        <v>107</v>
      </c>
      <c r="Q4904">
        <v>8</v>
      </c>
    </row>
    <row r="4905" spans="1:17" hidden="1" x14ac:dyDescent="0.2">
      <c r="A4905" t="str">
        <f t="shared" si="76"/>
        <v>392.1156</v>
      </c>
      <c r="B4905" t="s">
        <v>133</v>
      </c>
      <c r="C4905" t="s">
        <v>17</v>
      </c>
      <c r="D4905" t="s">
        <v>325</v>
      </c>
      <c r="E4905" t="s">
        <v>338</v>
      </c>
      <c r="F4905">
        <v>202112</v>
      </c>
      <c r="K4905">
        <v>449023.59</v>
      </c>
      <c r="L4905">
        <v>10462.76</v>
      </c>
      <c r="M4905">
        <v>434654.33</v>
      </c>
      <c r="N4905">
        <v>3906.5</v>
      </c>
      <c r="O4905">
        <v>0</v>
      </c>
      <c r="P4905" t="s">
        <v>107</v>
      </c>
      <c r="Q4905">
        <v>8</v>
      </c>
    </row>
    <row r="4906" spans="1:17" hidden="1" x14ac:dyDescent="0.2">
      <c r="A4906" t="str">
        <f t="shared" si="76"/>
        <v>392.1156</v>
      </c>
      <c r="B4906" t="s">
        <v>134</v>
      </c>
      <c r="C4906" t="s">
        <v>17</v>
      </c>
      <c r="D4906" t="s">
        <v>325</v>
      </c>
      <c r="E4906" t="s">
        <v>338</v>
      </c>
      <c r="F4906">
        <v>202112</v>
      </c>
      <c r="K4906">
        <v>47319.61</v>
      </c>
      <c r="L4906">
        <v>0</v>
      </c>
      <c r="M4906">
        <v>46907.93</v>
      </c>
      <c r="N4906">
        <v>411.68</v>
      </c>
      <c r="O4906">
        <v>0</v>
      </c>
      <c r="P4906" t="s">
        <v>107</v>
      </c>
      <c r="Q4906">
        <v>8</v>
      </c>
    </row>
    <row r="4907" spans="1:17" hidden="1" x14ac:dyDescent="0.2">
      <c r="A4907" t="str">
        <f t="shared" si="76"/>
        <v>392.2156</v>
      </c>
      <c r="B4907" t="s">
        <v>135</v>
      </c>
      <c r="C4907" t="s">
        <v>17</v>
      </c>
      <c r="D4907" t="s">
        <v>325</v>
      </c>
      <c r="E4907" t="s">
        <v>338</v>
      </c>
      <c r="F4907">
        <v>202112</v>
      </c>
      <c r="K4907">
        <v>11055765.949999999</v>
      </c>
      <c r="L4907">
        <v>814389.17</v>
      </c>
      <c r="M4907">
        <v>10063796.83</v>
      </c>
      <c r="N4907">
        <v>177579.95</v>
      </c>
      <c r="O4907">
        <v>0</v>
      </c>
      <c r="P4907" t="s">
        <v>107</v>
      </c>
      <c r="Q4907">
        <v>8</v>
      </c>
    </row>
    <row r="4908" spans="1:17" hidden="1" x14ac:dyDescent="0.2">
      <c r="A4908" t="str">
        <f t="shared" si="76"/>
        <v>392.2156</v>
      </c>
      <c r="B4908" t="s">
        <v>136</v>
      </c>
      <c r="C4908" t="s">
        <v>17</v>
      </c>
      <c r="D4908" t="s">
        <v>325</v>
      </c>
      <c r="E4908" t="s">
        <v>338</v>
      </c>
      <c r="F4908">
        <v>202112</v>
      </c>
      <c r="K4908">
        <v>713759.67</v>
      </c>
      <c r="L4908">
        <v>96119.35</v>
      </c>
      <c r="M4908">
        <v>617435.64</v>
      </c>
      <c r="N4908">
        <v>204.68</v>
      </c>
      <c r="O4908">
        <v>0</v>
      </c>
      <c r="P4908" t="s">
        <v>107</v>
      </c>
      <c r="Q4908">
        <v>8</v>
      </c>
    </row>
    <row r="4909" spans="1:17" hidden="1" x14ac:dyDescent="0.2">
      <c r="A4909" t="str">
        <f t="shared" si="76"/>
        <v>392.2156</v>
      </c>
      <c r="B4909" t="s">
        <v>137</v>
      </c>
      <c r="C4909" t="s">
        <v>17</v>
      </c>
      <c r="D4909" t="s">
        <v>325</v>
      </c>
      <c r="E4909" t="s">
        <v>338</v>
      </c>
      <c r="F4909">
        <v>202112</v>
      </c>
      <c r="K4909">
        <v>1671764.85</v>
      </c>
      <c r="L4909">
        <v>105847.36</v>
      </c>
      <c r="M4909">
        <v>1551371.58</v>
      </c>
      <c r="N4909">
        <v>14545.91</v>
      </c>
      <c r="O4909">
        <v>0</v>
      </c>
      <c r="P4909" t="s">
        <v>107</v>
      </c>
      <c r="Q4909">
        <v>8</v>
      </c>
    </row>
    <row r="4910" spans="1:17" hidden="1" x14ac:dyDescent="0.2">
      <c r="A4910" t="str">
        <f t="shared" si="76"/>
        <v>392.2156</v>
      </c>
      <c r="B4910" t="s">
        <v>138</v>
      </c>
      <c r="C4910" t="s">
        <v>17</v>
      </c>
      <c r="D4910" t="s">
        <v>325</v>
      </c>
      <c r="E4910" t="s">
        <v>338</v>
      </c>
      <c r="F4910">
        <v>202112</v>
      </c>
      <c r="K4910">
        <v>73952.27</v>
      </c>
      <c r="L4910">
        <v>4267.32</v>
      </c>
      <c r="M4910">
        <v>69041.56</v>
      </c>
      <c r="N4910">
        <v>643.39</v>
      </c>
      <c r="O4910">
        <v>0</v>
      </c>
      <c r="P4910" t="s">
        <v>107</v>
      </c>
      <c r="Q4910">
        <v>8</v>
      </c>
    </row>
    <row r="4911" spans="1:17" hidden="1" x14ac:dyDescent="0.2">
      <c r="A4911" t="str">
        <f t="shared" si="76"/>
        <v>392.3156</v>
      </c>
      <c r="B4911" t="s">
        <v>139</v>
      </c>
      <c r="C4911" t="s">
        <v>17</v>
      </c>
      <c r="D4911" t="s">
        <v>325</v>
      </c>
      <c r="E4911" t="s">
        <v>338</v>
      </c>
      <c r="F4911">
        <v>202112</v>
      </c>
      <c r="K4911">
        <v>10302197</v>
      </c>
      <c r="L4911">
        <v>879255.58000000007</v>
      </c>
      <c r="M4911">
        <v>9359920.3900000006</v>
      </c>
      <c r="N4911">
        <v>63021.03</v>
      </c>
      <c r="O4911">
        <v>0</v>
      </c>
      <c r="P4911" t="s">
        <v>107</v>
      </c>
      <c r="Q4911">
        <v>8</v>
      </c>
    </row>
    <row r="4912" spans="1:17" hidden="1" x14ac:dyDescent="0.2">
      <c r="A4912" t="str">
        <f t="shared" si="76"/>
        <v>392.3156</v>
      </c>
      <c r="B4912" t="s">
        <v>230</v>
      </c>
      <c r="C4912" t="s">
        <v>17</v>
      </c>
      <c r="D4912" t="s">
        <v>325</v>
      </c>
      <c r="E4912" t="s">
        <v>338</v>
      </c>
      <c r="F4912">
        <v>202112</v>
      </c>
      <c r="K4912">
        <v>172897.53</v>
      </c>
      <c r="L4912">
        <v>27010.84</v>
      </c>
      <c r="M4912">
        <v>145886.69</v>
      </c>
      <c r="N4912">
        <v>0</v>
      </c>
      <c r="O4912">
        <v>0</v>
      </c>
      <c r="P4912" t="s">
        <v>107</v>
      </c>
      <c r="Q4912">
        <v>8</v>
      </c>
    </row>
    <row r="4913" spans="1:17" hidden="1" x14ac:dyDescent="0.2">
      <c r="A4913" t="str">
        <f t="shared" si="76"/>
        <v>392.3156</v>
      </c>
      <c r="B4913" t="s">
        <v>140</v>
      </c>
      <c r="C4913" t="s">
        <v>17</v>
      </c>
      <c r="D4913" t="s">
        <v>325</v>
      </c>
      <c r="E4913" t="s">
        <v>338</v>
      </c>
      <c r="F4913">
        <v>202112</v>
      </c>
      <c r="K4913">
        <v>1139819.94</v>
      </c>
      <c r="L4913">
        <v>69566.44</v>
      </c>
      <c r="M4913">
        <v>1060313.46</v>
      </c>
      <c r="N4913">
        <v>9940.0400000000009</v>
      </c>
      <c r="O4913">
        <v>0</v>
      </c>
      <c r="P4913" t="s">
        <v>107</v>
      </c>
      <c r="Q4913">
        <v>8</v>
      </c>
    </row>
    <row r="4914" spans="1:17" hidden="1" x14ac:dyDescent="0.2">
      <c r="A4914" t="str">
        <f t="shared" si="76"/>
        <v>392.4156</v>
      </c>
      <c r="B4914" t="s">
        <v>141</v>
      </c>
      <c r="C4914" t="s">
        <v>17</v>
      </c>
      <c r="D4914" t="s">
        <v>325</v>
      </c>
      <c r="E4914" t="s">
        <v>338</v>
      </c>
      <c r="F4914">
        <v>202112</v>
      </c>
      <c r="K4914">
        <v>29664846.739999998</v>
      </c>
      <c r="L4914">
        <v>2584048.84</v>
      </c>
      <c r="M4914">
        <v>26961780.879999999</v>
      </c>
      <c r="N4914">
        <v>119017.02</v>
      </c>
      <c r="O4914">
        <v>0</v>
      </c>
      <c r="P4914" t="s">
        <v>107</v>
      </c>
      <c r="Q4914">
        <v>8</v>
      </c>
    </row>
    <row r="4915" spans="1:17" hidden="1" x14ac:dyDescent="0.2">
      <c r="A4915" t="str">
        <f t="shared" si="76"/>
        <v>392.4156</v>
      </c>
      <c r="B4915" t="s">
        <v>142</v>
      </c>
      <c r="C4915" t="s">
        <v>17</v>
      </c>
      <c r="D4915" t="s">
        <v>325</v>
      </c>
      <c r="E4915" t="s">
        <v>338</v>
      </c>
      <c r="F4915">
        <v>202112</v>
      </c>
      <c r="K4915">
        <v>94621.27</v>
      </c>
      <c r="L4915">
        <v>9419.11</v>
      </c>
      <c r="M4915">
        <v>84378.95</v>
      </c>
      <c r="N4915">
        <v>823.21</v>
      </c>
      <c r="O4915">
        <v>0</v>
      </c>
      <c r="P4915" t="s">
        <v>107</v>
      </c>
      <c r="Q4915">
        <v>8</v>
      </c>
    </row>
    <row r="4916" spans="1:17" hidden="1" x14ac:dyDescent="0.2">
      <c r="A4916" t="str">
        <f t="shared" si="76"/>
        <v>392.7156</v>
      </c>
      <c r="B4916" t="s">
        <v>143</v>
      </c>
      <c r="C4916" t="s">
        <v>17</v>
      </c>
      <c r="D4916" t="s">
        <v>325</v>
      </c>
      <c r="E4916" t="s">
        <v>338</v>
      </c>
      <c r="F4916">
        <v>202112</v>
      </c>
      <c r="K4916">
        <v>81950291.519999996</v>
      </c>
      <c r="L4916">
        <v>4549210.49</v>
      </c>
      <c r="M4916">
        <v>76760589.590000004</v>
      </c>
      <c r="N4916">
        <v>640491.44000000006</v>
      </c>
      <c r="O4916">
        <v>0</v>
      </c>
      <c r="P4916" t="s">
        <v>107</v>
      </c>
      <c r="Q4916">
        <v>8</v>
      </c>
    </row>
    <row r="4917" spans="1:17" hidden="1" x14ac:dyDescent="0.2">
      <c r="A4917" t="str">
        <f t="shared" si="76"/>
        <v>392.7156</v>
      </c>
      <c r="B4917" t="s">
        <v>144</v>
      </c>
      <c r="C4917" t="s">
        <v>17</v>
      </c>
      <c r="D4917" t="s">
        <v>325</v>
      </c>
      <c r="E4917" t="s">
        <v>338</v>
      </c>
      <c r="F4917">
        <v>202112</v>
      </c>
      <c r="K4917">
        <v>1889027.88</v>
      </c>
      <c r="L4917">
        <v>205148.43</v>
      </c>
      <c r="M4917">
        <v>1667444.9100000001</v>
      </c>
      <c r="N4917">
        <v>16434.54</v>
      </c>
      <c r="O4917">
        <v>0</v>
      </c>
      <c r="P4917" t="s">
        <v>107</v>
      </c>
      <c r="Q4917">
        <v>8</v>
      </c>
    </row>
    <row r="4918" spans="1:17" hidden="1" x14ac:dyDescent="0.2">
      <c r="A4918" t="str">
        <f t="shared" si="76"/>
        <v>392.8156</v>
      </c>
      <c r="B4918" t="s">
        <v>145</v>
      </c>
      <c r="C4918" t="s">
        <v>17</v>
      </c>
      <c r="D4918" t="s">
        <v>325</v>
      </c>
      <c r="E4918" t="s">
        <v>338</v>
      </c>
      <c r="F4918">
        <v>202112</v>
      </c>
      <c r="K4918">
        <v>16682533.060000001</v>
      </c>
      <c r="L4918">
        <v>885659.08000000007</v>
      </c>
      <c r="M4918">
        <v>15710337.57</v>
      </c>
      <c r="N4918">
        <v>86536.41</v>
      </c>
      <c r="O4918">
        <v>0</v>
      </c>
      <c r="P4918" t="s">
        <v>107</v>
      </c>
      <c r="Q4918">
        <v>8</v>
      </c>
    </row>
    <row r="4919" spans="1:17" hidden="1" x14ac:dyDescent="0.2">
      <c r="A4919" t="str">
        <f t="shared" si="76"/>
        <v>392.8156</v>
      </c>
      <c r="B4919" t="s">
        <v>310</v>
      </c>
      <c r="C4919" t="s">
        <v>17</v>
      </c>
      <c r="D4919" t="s">
        <v>325</v>
      </c>
      <c r="E4919" t="s">
        <v>338</v>
      </c>
      <c r="F4919">
        <v>202112</v>
      </c>
      <c r="K4919">
        <v>0</v>
      </c>
      <c r="L4919">
        <v>0</v>
      </c>
      <c r="M4919">
        <v>0</v>
      </c>
      <c r="N4919">
        <v>0</v>
      </c>
      <c r="O4919">
        <v>0</v>
      </c>
      <c r="P4919" t="s">
        <v>107</v>
      </c>
      <c r="Q4919">
        <v>8</v>
      </c>
    </row>
    <row r="4920" spans="1:17" hidden="1" x14ac:dyDescent="0.2">
      <c r="A4920" t="str">
        <f t="shared" si="76"/>
        <v>392.8156</v>
      </c>
      <c r="B4920" t="s">
        <v>146</v>
      </c>
      <c r="C4920" t="s">
        <v>17</v>
      </c>
      <c r="D4920" t="s">
        <v>325</v>
      </c>
      <c r="E4920" t="s">
        <v>338</v>
      </c>
      <c r="F4920">
        <v>202112</v>
      </c>
      <c r="K4920">
        <v>416069.41000000003</v>
      </c>
      <c r="L4920">
        <v>34910.090000000004</v>
      </c>
      <c r="M4920">
        <v>377539.52</v>
      </c>
      <c r="N4920">
        <v>3619.8</v>
      </c>
      <c r="O4920">
        <v>0</v>
      </c>
      <c r="P4920" t="s">
        <v>107</v>
      </c>
      <c r="Q4920">
        <v>8</v>
      </c>
    </row>
    <row r="4921" spans="1:17" hidden="1" x14ac:dyDescent="0.2">
      <c r="A4921" t="str">
        <f t="shared" si="76"/>
        <v>392.8156</v>
      </c>
      <c r="B4921" t="s">
        <v>147</v>
      </c>
      <c r="C4921" t="s">
        <v>17</v>
      </c>
      <c r="D4921" t="s">
        <v>325</v>
      </c>
      <c r="E4921" t="s">
        <v>338</v>
      </c>
      <c r="F4921">
        <v>202112</v>
      </c>
      <c r="K4921">
        <v>4810</v>
      </c>
      <c r="L4921">
        <v>419.91</v>
      </c>
      <c r="M4921">
        <v>4348.24</v>
      </c>
      <c r="N4921">
        <v>41.85</v>
      </c>
      <c r="O4921">
        <v>0</v>
      </c>
      <c r="P4921" t="s">
        <v>107</v>
      </c>
      <c r="Q4921">
        <v>8</v>
      </c>
    </row>
    <row r="4922" spans="1:17" hidden="1" x14ac:dyDescent="0.2">
      <c r="A4922" t="str">
        <f t="shared" si="76"/>
        <v>393.0156</v>
      </c>
      <c r="B4922" t="s">
        <v>148</v>
      </c>
      <c r="C4922" t="s">
        <v>17</v>
      </c>
      <c r="D4922" t="s">
        <v>325</v>
      </c>
      <c r="E4922" t="s">
        <v>338</v>
      </c>
      <c r="F4922">
        <v>202112</v>
      </c>
      <c r="K4922">
        <v>558355.07999999996</v>
      </c>
      <c r="L4922">
        <v>32980.86</v>
      </c>
      <c r="M4922">
        <v>523484.60000000003</v>
      </c>
      <c r="N4922">
        <v>1889.6200000000001</v>
      </c>
      <c r="O4922">
        <v>0</v>
      </c>
      <c r="P4922" t="s">
        <v>107</v>
      </c>
      <c r="Q4922">
        <v>8</v>
      </c>
    </row>
    <row r="4923" spans="1:17" hidden="1" x14ac:dyDescent="0.2">
      <c r="A4923" t="str">
        <f t="shared" si="76"/>
        <v>393.0156</v>
      </c>
      <c r="B4923" t="s">
        <v>149</v>
      </c>
      <c r="C4923" t="s">
        <v>17</v>
      </c>
      <c r="D4923" t="s">
        <v>325</v>
      </c>
      <c r="E4923" t="s">
        <v>338</v>
      </c>
      <c r="F4923">
        <v>202112</v>
      </c>
      <c r="K4923">
        <v>361296.9</v>
      </c>
      <c r="L4923">
        <v>35838.31</v>
      </c>
      <c r="M4923">
        <v>322315.31</v>
      </c>
      <c r="N4923">
        <v>3143.28</v>
      </c>
      <c r="O4923">
        <v>0</v>
      </c>
      <c r="P4923" t="s">
        <v>107</v>
      </c>
      <c r="Q4923">
        <v>8</v>
      </c>
    </row>
    <row r="4924" spans="1:17" hidden="1" x14ac:dyDescent="0.2">
      <c r="A4924" t="str">
        <f t="shared" si="76"/>
        <v>393.0156</v>
      </c>
      <c r="B4924" t="s">
        <v>150</v>
      </c>
      <c r="C4924" t="s">
        <v>17</v>
      </c>
      <c r="D4924" t="s">
        <v>325</v>
      </c>
      <c r="E4924" t="s">
        <v>338</v>
      </c>
      <c r="F4924">
        <v>202112</v>
      </c>
      <c r="K4924">
        <v>113048.40000000001</v>
      </c>
      <c r="L4924">
        <v>9869.130000000001</v>
      </c>
      <c r="M4924">
        <v>102195.75</v>
      </c>
      <c r="N4924">
        <v>983.52</v>
      </c>
      <c r="O4924">
        <v>0</v>
      </c>
      <c r="P4924" t="s">
        <v>107</v>
      </c>
      <c r="Q4924">
        <v>8</v>
      </c>
    </row>
    <row r="4925" spans="1:17" hidden="1" x14ac:dyDescent="0.2">
      <c r="A4925" t="str">
        <f t="shared" si="76"/>
        <v>394.0156</v>
      </c>
      <c r="B4925" t="s">
        <v>151</v>
      </c>
      <c r="C4925" t="s">
        <v>17</v>
      </c>
      <c r="D4925" t="s">
        <v>325</v>
      </c>
      <c r="E4925" t="s">
        <v>338</v>
      </c>
      <c r="F4925">
        <v>202112</v>
      </c>
      <c r="K4925">
        <v>33959828.799999997</v>
      </c>
      <c r="L4925">
        <v>2283910.5300000003</v>
      </c>
      <c r="M4925">
        <v>31422705.32</v>
      </c>
      <c r="N4925">
        <v>253212.95</v>
      </c>
      <c r="O4925">
        <v>0</v>
      </c>
      <c r="P4925" t="s">
        <v>107</v>
      </c>
      <c r="Q4925">
        <v>8</v>
      </c>
    </row>
    <row r="4926" spans="1:17" hidden="1" x14ac:dyDescent="0.2">
      <c r="A4926" t="str">
        <f t="shared" si="76"/>
        <v>394.0156</v>
      </c>
      <c r="B4926" t="s">
        <v>152</v>
      </c>
      <c r="C4926" t="s">
        <v>17</v>
      </c>
      <c r="D4926" t="s">
        <v>325</v>
      </c>
      <c r="E4926" t="s">
        <v>338</v>
      </c>
      <c r="F4926">
        <v>202112</v>
      </c>
      <c r="K4926">
        <v>15435347.710000001</v>
      </c>
      <c r="L4926">
        <v>1531368.52</v>
      </c>
      <c r="M4926">
        <v>13769073.6</v>
      </c>
      <c r="N4926">
        <v>134905.59</v>
      </c>
      <c r="O4926">
        <v>0</v>
      </c>
      <c r="P4926" t="s">
        <v>107</v>
      </c>
      <c r="Q4926">
        <v>8</v>
      </c>
    </row>
    <row r="4927" spans="1:17" hidden="1" x14ac:dyDescent="0.2">
      <c r="A4927" t="str">
        <f t="shared" si="76"/>
        <v>394.0156</v>
      </c>
      <c r="B4927" t="s">
        <v>153</v>
      </c>
      <c r="C4927" t="s">
        <v>17</v>
      </c>
      <c r="D4927" t="s">
        <v>325</v>
      </c>
      <c r="E4927" t="s">
        <v>338</v>
      </c>
      <c r="F4927">
        <v>202112</v>
      </c>
      <c r="K4927">
        <v>165930.5</v>
      </c>
      <c r="L4927">
        <v>14485.73</v>
      </c>
      <c r="M4927">
        <v>150001.17000000001</v>
      </c>
      <c r="N4927">
        <v>1443.6000000000001</v>
      </c>
      <c r="O4927">
        <v>0</v>
      </c>
      <c r="P4927" t="s">
        <v>107</v>
      </c>
      <c r="Q4927">
        <v>8</v>
      </c>
    </row>
    <row r="4928" spans="1:17" hidden="1" x14ac:dyDescent="0.2">
      <c r="A4928" t="str">
        <f t="shared" si="76"/>
        <v>395.0156</v>
      </c>
      <c r="B4928" t="s">
        <v>154</v>
      </c>
      <c r="C4928" t="s">
        <v>17</v>
      </c>
      <c r="D4928" t="s">
        <v>325</v>
      </c>
      <c r="E4928" t="s">
        <v>338</v>
      </c>
      <c r="F4928">
        <v>202112</v>
      </c>
      <c r="K4928">
        <v>207691.17</v>
      </c>
      <c r="L4928">
        <v>662.83</v>
      </c>
      <c r="M4928">
        <v>206993.31</v>
      </c>
      <c r="N4928">
        <v>35.03</v>
      </c>
      <c r="O4928">
        <v>0</v>
      </c>
      <c r="P4928" t="s">
        <v>107</v>
      </c>
      <c r="Q4928">
        <v>8</v>
      </c>
    </row>
    <row r="4929" spans="1:17" hidden="1" x14ac:dyDescent="0.2">
      <c r="A4929" t="str">
        <f t="shared" si="76"/>
        <v>395.0156</v>
      </c>
      <c r="B4929" t="s">
        <v>155</v>
      </c>
      <c r="C4929" t="s">
        <v>17</v>
      </c>
      <c r="D4929" t="s">
        <v>325</v>
      </c>
      <c r="E4929" t="s">
        <v>338</v>
      </c>
      <c r="F4929">
        <v>202112</v>
      </c>
      <c r="K4929">
        <v>506499.77</v>
      </c>
      <c r="L4929">
        <v>48338.3</v>
      </c>
      <c r="M4929">
        <v>453754.92</v>
      </c>
      <c r="N4929">
        <v>4406.55</v>
      </c>
      <c r="O4929">
        <v>0</v>
      </c>
      <c r="P4929" t="s">
        <v>107</v>
      </c>
      <c r="Q4929">
        <v>8</v>
      </c>
    </row>
    <row r="4930" spans="1:17" hidden="1" x14ac:dyDescent="0.2">
      <c r="A4930" t="str">
        <f t="shared" si="76"/>
        <v>396.8156</v>
      </c>
      <c r="B4930" t="s">
        <v>235</v>
      </c>
      <c r="C4930" t="s">
        <v>17</v>
      </c>
      <c r="D4930" t="s">
        <v>325</v>
      </c>
      <c r="E4930" t="s">
        <v>338</v>
      </c>
      <c r="F4930">
        <v>202112</v>
      </c>
      <c r="K4930">
        <v>0</v>
      </c>
      <c r="L4930">
        <v>0</v>
      </c>
      <c r="M4930">
        <v>0</v>
      </c>
      <c r="N4930">
        <v>0</v>
      </c>
      <c r="O4930">
        <v>0</v>
      </c>
      <c r="P4930" t="s">
        <v>107</v>
      </c>
      <c r="Q4930">
        <v>8</v>
      </c>
    </row>
    <row r="4931" spans="1:17" hidden="1" x14ac:dyDescent="0.2">
      <c r="A4931" t="str">
        <f t="shared" ref="A4931:A4994" si="77">_xlfn.CONCAT(MID(B4931,3,5),E4931)</f>
        <v>396.9156</v>
      </c>
      <c r="B4931" t="s">
        <v>156</v>
      </c>
      <c r="C4931" t="s">
        <v>17</v>
      </c>
      <c r="D4931" t="s">
        <v>325</v>
      </c>
      <c r="E4931" t="s">
        <v>338</v>
      </c>
      <c r="F4931">
        <v>202112</v>
      </c>
      <c r="K4931">
        <v>17178544.629999999</v>
      </c>
      <c r="L4931">
        <v>956358.99</v>
      </c>
      <c r="M4931">
        <v>16119054.699999999</v>
      </c>
      <c r="N4931">
        <v>103130.94</v>
      </c>
      <c r="O4931">
        <v>0</v>
      </c>
      <c r="P4931" t="s">
        <v>107</v>
      </c>
      <c r="Q4931">
        <v>8</v>
      </c>
    </row>
    <row r="4932" spans="1:17" hidden="1" x14ac:dyDescent="0.2">
      <c r="A4932" t="str">
        <f t="shared" si="77"/>
        <v>396.9156</v>
      </c>
      <c r="B4932" t="s">
        <v>157</v>
      </c>
      <c r="C4932" t="s">
        <v>17</v>
      </c>
      <c r="D4932" t="s">
        <v>325</v>
      </c>
      <c r="E4932" t="s">
        <v>338</v>
      </c>
      <c r="F4932">
        <v>202112</v>
      </c>
      <c r="K4932">
        <v>27787569.440000001</v>
      </c>
      <c r="L4932">
        <v>2883481.56</v>
      </c>
      <c r="M4932">
        <v>24661759.039999999</v>
      </c>
      <c r="N4932">
        <v>242328.84</v>
      </c>
      <c r="O4932">
        <v>0</v>
      </c>
      <c r="P4932" t="s">
        <v>107</v>
      </c>
      <c r="Q4932">
        <v>8</v>
      </c>
    </row>
    <row r="4933" spans="1:17" hidden="1" x14ac:dyDescent="0.2">
      <c r="A4933" t="str">
        <f t="shared" si="77"/>
        <v>396.9156</v>
      </c>
      <c r="B4933" t="s">
        <v>158</v>
      </c>
      <c r="C4933" t="s">
        <v>17</v>
      </c>
      <c r="D4933" t="s">
        <v>325</v>
      </c>
      <c r="E4933" t="s">
        <v>338</v>
      </c>
      <c r="F4933">
        <v>202112</v>
      </c>
      <c r="K4933">
        <v>138912.51999999999</v>
      </c>
      <c r="L4933">
        <v>12127.06</v>
      </c>
      <c r="M4933">
        <v>125576.92</v>
      </c>
      <c r="N4933">
        <v>1208.54</v>
      </c>
      <c r="O4933">
        <v>0</v>
      </c>
      <c r="P4933" t="s">
        <v>107</v>
      </c>
      <c r="Q4933">
        <v>8</v>
      </c>
    </row>
    <row r="4934" spans="1:17" hidden="1" x14ac:dyDescent="0.2">
      <c r="A4934" t="str">
        <f t="shared" si="77"/>
        <v>397.0156</v>
      </c>
      <c r="B4934" t="s">
        <v>159</v>
      </c>
      <c r="C4934" t="s">
        <v>17</v>
      </c>
      <c r="D4934" t="s">
        <v>325</v>
      </c>
      <c r="E4934" t="s">
        <v>338</v>
      </c>
      <c r="F4934">
        <v>202112</v>
      </c>
      <c r="K4934">
        <v>68887400.299999997</v>
      </c>
      <c r="L4934">
        <v>4820725.3100000005</v>
      </c>
      <c r="M4934">
        <v>63753296.799999997</v>
      </c>
      <c r="N4934">
        <v>313378.19</v>
      </c>
      <c r="O4934">
        <v>0</v>
      </c>
      <c r="P4934" t="s">
        <v>107</v>
      </c>
      <c r="Q4934">
        <v>8</v>
      </c>
    </row>
    <row r="4935" spans="1:17" hidden="1" x14ac:dyDescent="0.2">
      <c r="A4935" t="str">
        <f t="shared" si="77"/>
        <v>397.0156</v>
      </c>
      <c r="B4935" t="s">
        <v>160</v>
      </c>
      <c r="C4935" t="s">
        <v>17</v>
      </c>
      <c r="D4935" t="s">
        <v>325</v>
      </c>
      <c r="E4935" t="s">
        <v>338</v>
      </c>
      <c r="F4935">
        <v>202112</v>
      </c>
      <c r="K4935">
        <v>459434.91000000003</v>
      </c>
      <c r="L4935">
        <v>53891.71</v>
      </c>
      <c r="M4935">
        <v>402694.7</v>
      </c>
      <c r="N4935">
        <v>2848.5</v>
      </c>
      <c r="O4935">
        <v>0</v>
      </c>
      <c r="P4935" t="s">
        <v>107</v>
      </c>
      <c r="Q4935">
        <v>8</v>
      </c>
    </row>
    <row r="4936" spans="1:17" hidden="1" x14ac:dyDescent="0.2">
      <c r="A4936" t="str">
        <f t="shared" si="77"/>
        <v>397.0156</v>
      </c>
      <c r="B4936" t="s">
        <v>161</v>
      </c>
      <c r="C4936" t="s">
        <v>17</v>
      </c>
      <c r="D4936" t="s">
        <v>325</v>
      </c>
      <c r="E4936" t="s">
        <v>338</v>
      </c>
      <c r="F4936">
        <v>202112</v>
      </c>
      <c r="K4936">
        <v>1914849.15</v>
      </c>
      <c r="L4936">
        <v>109793.98</v>
      </c>
      <c r="M4936">
        <v>1796609.96</v>
      </c>
      <c r="N4936">
        <v>8445.2100000000009</v>
      </c>
      <c r="O4936">
        <v>0</v>
      </c>
      <c r="P4936" t="s">
        <v>107</v>
      </c>
      <c r="Q4936">
        <v>8</v>
      </c>
    </row>
    <row r="4937" spans="1:17" hidden="1" x14ac:dyDescent="0.2">
      <c r="A4937" t="str">
        <f t="shared" si="77"/>
        <v>397.0156</v>
      </c>
      <c r="B4937" t="s">
        <v>162</v>
      </c>
      <c r="C4937" t="s">
        <v>17</v>
      </c>
      <c r="D4937" t="s">
        <v>325</v>
      </c>
      <c r="E4937" t="s">
        <v>338</v>
      </c>
      <c r="F4937">
        <v>202112</v>
      </c>
      <c r="K4937">
        <v>131833.4</v>
      </c>
      <c r="L4937">
        <v>15464.06</v>
      </c>
      <c r="M4937">
        <v>115551.97</v>
      </c>
      <c r="N4937">
        <v>817.37</v>
      </c>
      <c r="O4937">
        <v>0</v>
      </c>
      <c r="P4937" t="s">
        <v>107</v>
      </c>
      <c r="Q4937">
        <v>8</v>
      </c>
    </row>
    <row r="4938" spans="1:17" hidden="1" x14ac:dyDescent="0.2">
      <c r="A4938" t="str">
        <f t="shared" si="77"/>
        <v>397.0156</v>
      </c>
      <c r="B4938" t="s">
        <v>163</v>
      </c>
      <c r="C4938" t="s">
        <v>17</v>
      </c>
      <c r="D4938" t="s">
        <v>325</v>
      </c>
      <c r="E4938" t="s">
        <v>338</v>
      </c>
      <c r="F4938">
        <v>202112</v>
      </c>
      <c r="K4938">
        <v>2425532.86</v>
      </c>
      <c r="L4938">
        <v>195150.35</v>
      </c>
      <c r="M4938">
        <v>2209277.7799999998</v>
      </c>
      <c r="N4938">
        <v>21104.73</v>
      </c>
      <c r="O4938">
        <v>0</v>
      </c>
      <c r="P4938" t="s">
        <v>107</v>
      </c>
      <c r="Q4938">
        <v>8</v>
      </c>
    </row>
    <row r="4939" spans="1:17" hidden="1" x14ac:dyDescent="0.2">
      <c r="A4939" t="str">
        <f t="shared" si="77"/>
        <v>397.0156</v>
      </c>
      <c r="B4939" t="s">
        <v>164</v>
      </c>
      <c r="C4939" t="s">
        <v>17</v>
      </c>
      <c r="D4939" t="s">
        <v>325</v>
      </c>
      <c r="E4939" t="s">
        <v>338</v>
      </c>
      <c r="F4939">
        <v>202112</v>
      </c>
      <c r="K4939">
        <v>21811994.34</v>
      </c>
      <c r="L4939">
        <v>1904187.1</v>
      </c>
      <c r="M4939">
        <v>19718042.890000001</v>
      </c>
      <c r="N4939">
        <v>189764.35</v>
      </c>
      <c r="O4939">
        <v>0</v>
      </c>
      <c r="P4939" t="s">
        <v>107</v>
      </c>
      <c r="Q4939">
        <v>8</v>
      </c>
    </row>
    <row r="4940" spans="1:17" hidden="1" x14ac:dyDescent="0.2">
      <c r="A4940" t="str">
        <f t="shared" si="77"/>
        <v>397.1156</v>
      </c>
      <c r="B4940" t="s">
        <v>165</v>
      </c>
      <c r="C4940" t="s">
        <v>17</v>
      </c>
      <c r="D4940" t="s">
        <v>325</v>
      </c>
      <c r="E4940" t="s">
        <v>338</v>
      </c>
      <c r="F4940">
        <v>202112</v>
      </c>
      <c r="K4940">
        <v>92804.44</v>
      </c>
      <c r="L4940">
        <v>28584.15</v>
      </c>
      <c r="M4940">
        <v>64126.69</v>
      </c>
      <c r="N4940">
        <v>93.600000000000009</v>
      </c>
      <c r="O4940">
        <v>0</v>
      </c>
      <c r="P4940" t="s">
        <v>107</v>
      </c>
      <c r="Q4940">
        <v>8</v>
      </c>
    </row>
    <row r="4941" spans="1:17" hidden="1" x14ac:dyDescent="0.2">
      <c r="A4941" t="str">
        <f t="shared" si="77"/>
        <v>397.1156</v>
      </c>
      <c r="B4941" t="s">
        <v>166</v>
      </c>
      <c r="C4941" t="s">
        <v>17</v>
      </c>
      <c r="D4941" t="s">
        <v>325</v>
      </c>
      <c r="E4941" t="s">
        <v>338</v>
      </c>
      <c r="F4941">
        <v>202112</v>
      </c>
      <c r="K4941">
        <v>182382.49</v>
      </c>
      <c r="L4941">
        <v>11318.4</v>
      </c>
      <c r="M4941">
        <v>169477.36000000002</v>
      </c>
      <c r="N4941">
        <v>1586.73</v>
      </c>
      <c r="O4941">
        <v>0</v>
      </c>
      <c r="P4941" t="s">
        <v>107</v>
      </c>
      <c r="Q4941">
        <v>8</v>
      </c>
    </row>
    <row r="4942" spans="1:17" hidden="1" x14ac:dyDescent="0.2">
      <c r="A4942" t="str">
        <f t="shared" si="77"/>
        <v>398.0156</v>
      </c>
      <c r="B4942" t="s">
        <v>167</v>
      </c>
      <c r="C4942" t="s">
        <v>17</v>
      </c>
      <c r="D4942" t="s">
        <v>325</v>
      </c>
      <c r="E4942" t="s">
        <v>338</v>
      </c>
      <c r="F4942">
        <v>202112</v>
      </c>
      <c r="K4942">
        <v>3479102.04</v>
      </c>
      <c r="L4942">
        <v>102435.2</v>
      </c>
      <c r="M4942">
        <v>3362610.12</v>
      </c>
      <c r="N4942">
        <v>14056.720000000001</v>
      </c>
      <c r="O4942">
        <v>0</v>
      </c>
      <c r="P4942" t="s">
        <v>107</v>
      </c>
      <c r="Q4942">
        <v>8</v>
      </c>
    </row>
    <row r="4943" spans="1:17" hidden="1" x14ac:dyDescent="0.2">
      <c r="A4943" t="str">
        <f t="shared" si="77"/>
        <v>398.0156</v>
      </c>
      <c r="B4943" t="s">
        <v>231</v>
      </c>
      <c r="C4943" t="s">
        <v>17</v>
      </c>
      <c r="D4943" t="s">
        <v>325</v>
      </c>
      <c r="E4943" t="s">
        <v>338</v>
      </c>
      <c r="F4943">
        <v>202112</v>
      </c>
      <c r="K4943">
        <v>0</v>
      </c>
      <c r="L4943">
        <v>0</v>
      </c>
      <c r="M4943">
        <v>0</v>
      </c>
      <c r="N4943">
        <v>0</v>
      </c>
      <c r="O4943">
        <v>0</v>
      </c>
      <c r="P4943" t="s">
        <v>107</v>
      </c>
      <c r="Q4943">
        <v>8</v>
      </c>
    </row>
    <row r="4944" spans="1:17" hidden="1" x14ac:dyDescent="0.2">
      <c r="A4944" t="str">
        <f t="shared" si="77"/>
        <v>398.0156</v>
      </c>
      <c r="B4944" t="s">
        <v>168</v>
      </c>
      <c r="C4944" t="s">
        <v>17</v>
      </c>
      <c r="D4944" t="s">
        <v>325</v>
      </c>
      <c r="E4944" t="s">
        <v>338</v>
      </c>
      <c r="F4944">
        <v>202112</v>
      </c>
      <c r="K4944">
        <v>2871052.11</v>
      </c>
      <c r="L4944">
        <v>211996.95</v>
      </c>
      <c r="M4944">
        <v>2634057.9900000002</v>
      </c>
      <c r="N4944">
        <v>24997.170000000002</v>
      </c>
      <c r="O4944">
        <v>0</v>
      </c>
      <c r="P4944" t="s">
        <v>107</v>
      </c>
      <c r="Q4944">
        <v>8</v>
      </c>
    </row>
    <row r="4945" spans="1:17" hidden="1" x14ac:dyDescent="0.2">
      <c r="A4945" t="str">
        <f t="shared" si="77"/>
        <v>301.0156</v>
      </c>
      <c r="B4945" t="s">
        <v>311</v>
      </c>
      <c r="C4945" t="s">
        <v>170</v>
      </c>
      <c r="D4945" t="s">
        <v>325</v>
      </c>
      <c r="E4945" t="s">
        <v>338</v>
      </c>
      <c r="F4945">
        <v>202112</v>
      </c>
      <c r="K4945">
        <v>176</v>
      </c>
      <c r="L4945">
        <v>0</v>
      </c>
      <c r="M4945">
        <v>176</v>
      </c>
      <c r="N4945">
        <v>0</v>
      </c>
      <c r="O4945">
        <v>0</v>
      </c>
      <c r="P4945" t="s">
        <v>171</v>
      </c>
      <c r="Q4945">
        <v>10</v>
      </c>
    </row>
    <row r="4946" spans="1:17" hidden="1" x14ac:dyDescent="0.2">
      <c r="A4946" t="str">
        <f t="shared" si="77"/>
        <v>302.0156</v>
      </c>
      <c r="B4946" t="s">
        <v>312</v>
      </c>
      <c r="C4946" t="s">
        <v>170</v>
      </c>
      <c r="D4946" t="s">
        <v>325</v>
      </c>
      <c r="E4946" t="s">
        <v>338</v>
      </c>
      <c r="F4946">
        <v>202112</v>
      </c>
      <c r="K4946">
        <v>215349</v>
      </c>
      <c r="L4946">
        <v>0</v>
      </c>
      <c r="M4946">
        <v>214140</v>
      </c>
      <c r="N4946">
        <v>293</v>
      </c>
      <c r="O4946">
        <v>916</v>
      </c>
      <c r="P4946" t="s">
        <v>171</v>
      </c>
      <c r="Q4946">
        <v>10</v>
      </c>
    </row>
    <row r="4947" spans="1:17" hidden="1" x14ac:dyDescent="0.2">
      <c r="A4947" t="str">
        <f t="shared" si="77"/>
        <v>303.0156</v>
      </c>
      <c r="B4947" t="s">
        <v>169</v>
      </c>
      <c r="C4947" t="s">
        <v>170</v>
      </c>
      <c r="D4947" t="s">
        <v>325</v>
      </c>
      <c r="E4947" t="s">
        <v>338</v>
      </c>
      <c r="F4947">
        <v>202112</v>
      </c>
      <c r="K4947">
        <v>35162436.369999997</v>
      </c>
      <c r="L4947">
        <v>2446365.6800000002</v>
      </c>
      <c r="M4947">
        <v>27336272.379999999</v>
      </c>
      <c r="N4947">
        <v>4666200.99</v>
      </c>
      <c r="O4947">
        <v>713597.32000000007</v>
      </c>
      <c r="P4947" t="s">
        <v>171</v>
      </c>
      <c r="Q4947">
        <v>10</v>
      </c>
    </row>
    <row r="4948" spans="1:17" hidden="1" x14ac:dyDescent="0.2">
      <c r="A4948" t="str">
        <f t="shared" si="77"/>
        <v>303.0156</v>
      </c>
      <c r="B4948" t="s">
        <v>172</v>
      </c>
      <c r="C4948" t="s">
        <v>170</v>
      </c>
      <c r="D4948" t="s">
        <v>325</v>
      </c>
      <c r="E4948" t="s">
        <v>338</v>
      </c>
      <c r="F4948">
        <v>202112</v>
      </c>
      <c r="K4948">
        <v>587449.4</v>
      </c>
      <c r="L4948">
        <v>49404.49</v>
      </c>
      <c r="M4948">
        <v>456389.44</v>
      </c>
      <c r="N4948">
        <v>78189.52</v>
      </c>
      <c r="O4948">
        <v>3465.9500000000003</v>
      </c>
      <c r="P4948" t="s">
        <v>171</v>
      </c>
      <c r="Q4948">
        <v>10</v>
      </c>
    </row>
    <row r="4949" spans="1:17" hidden="1" x14ac:dyDescent="0.2">
      <c r="A4949" t="str">
        <f t="shared" si="77"/>
        <v>303.0156</v>
      </c>
      <c r="B4949" t="s">
        <v>173</v>
      </c>
      <c r="C4949" t="s">
        <v>170</v>
      </c>
      <c r="D4949" t="s">
        <v>325</v>
      </c>
      <c r="E4949" t="s">
        <v>338</v>
      </c>
      <c r="F4949">
        <v>202112</v>
      </c>
      <c r="K4949">
        <v>754415.14</v>
      </c>
      <c r="L4949">
        <v>63446.32</v>
      </c>
      <c r="M4949">
        <v>586105.12</v>
      </c>
      <c r="N4949">
        <v>100412.65000000001</v>
      </c>
      <c r="O4949">
        <v>4451.05</v>
      </c>
      <c r="P4949" t="s">
        <v>171</v>
      </c>
      <c r="Q4949">
        <v>10</v>
      </c>
    </row>
    <row r="4950" spans="1:17" hidden="1" x14ac:dyDescent="0.2">
      <c r="A4950" t="str">
        <f t="shared" si="77"/>
        <v>304.0156</v>
      </c>
      <c r="B4950" t="s">
        <v>174</v>
      </c>
      <c r="C4950" t="s">
        <v>170</v>
      </c>
      <c r="D4950" t="s">
        <v>325</v>
      </c>
      <c r="E4950" t="s">
        <v>338</v>
      </c>
      <c r="F4950">
        <v>202112</v>
      </c>
      <c r="K4950">
        <v>0</v>
      </c>
      <c r="L4950">
        <v>0</v>
      </c>
      <c r="M4950">
        <v>0</v>
      </c>
      <c r="N4950">
        <v>0</v>
      </c>
      <c r="O4950">
        <v>0</v>
      </c>
      <c r="P4950" t="s">
        <v>175</v>
      </c>
      <c r="Q4950">
        <v>11</v>
      </c>
    </row>
    <row r="4951" spans="1:17" hidden="1" x14ac:dyDescent="0.2">
      <c r="A4951" t="str">
        <f t="shared" si="77"/>
        <v>305.0156</v>
      </c>
      <c r="B4951" t="s">
        <v>176</v>
      </c>
      <c r="C4951" t="s">
        <v>170</v>
      </c>
      <c r="D4951" t="s">
        <v>325</v>
      </c>
      <c r="E4951" t="s">
        <v>338</v>
      </c>
      <c r="F4951">
        <v>202112</v>
      </c>
      <c r="K4951">
        <v>0</v>
      </c>
      <c r="L4951">
        <v>0</v>
      </c>
      <c r="M4951">
        <v>0</v>
      </c>
      <c r="N4951">
        <v>0</v>
      </c>
      <c r="O4951">
        <v>0</v>
      </c>
      <c r="P4951" t="s">
        <v>175</v>
      </c>
      <c r="Q4951">
        <v>11</v>
      </c>
    </row>
    <row r="4952" spans="1:17" hidden="1" x14ac:dyDescent="0.2">
      <c r="A4952" t="str">
        <f t="shared" si="77"/>
        <v>307.0156</v>
      </c>
      <c r="B4952" t="s">
        <v>177</v>
      </c>
      <c r="C4952" t="s">
        <v>170</v>
      </c>
      <c r="D4952" t="s">
        <v>325</v>
      </c>
      <c r="E4952" t="s">
        <v>338</v>
      </c>
      <c r="F4952">
        <v>202112</v>
      </c>
      <c r="K4952">
        <v>0</v>
      </c>
      <c r="L4952">
        <v>0</v>
      </c>
      <c r="M4952">
        <v>0</v>
      </c>
      <c r="N4952">
        <v>0</v>
      </c>
      <c r="O4952">
        <v>0</v>
      </c>
      <c r="P4952" t="s">
        <v>175</v>
      </c>
      <c r="Q4952">
        <v>11</v>
      </c>
    </row>
    <row r="4953" spans="1:17" hidden="1" x14ac:dyDescent="0.2">
      <c r="A4953" t="str">
        <f t="shared" si="77"/>
        <v>311.0156</v>
      </c>
      <c r="B4953" t="s">
        <v>178</v>
      </c>
      <c r="C4953" t="s">
        <v>170</v>
      </c>
      <c r="D4953" t="s">
        <v>325</v>
      </c>
      <c r="E4953" t="s">
        <v>338</v>
      </c>
      <c r="F4953">
        <v>202112</v>
      </c>
      <c r="K4953">
        <v>0</v>
      </c>
      <c r="L4953">
        <v>0</v>
      </c>
      <c r="M4953">
        <v>0</v>
      </c>
      <c r="N4953">
        <v>0</v>
      </c>
      <c r="O4953">
        <v>0</v>
      </c>
      <c r="P4953" t="s">
        <v>175</v>
      </c>
      <c r="Q4953">
        <v>11</v>
      </c>
    </row>
    <row r="4954" spans="1:17" hidden="1" x14ac:dyDescent="0.2">
      <c r="A4954" t="str">
        <f t="shared" si="77"/>
        <v>320.0156</v>
      </c>
      <c r="B4954" t="s">
        <v>179</v>
      </c>
      <c r="C4954" t="s">
        <v>170</v>
      </c>
      <c r="D4954" t="s">
        <v>325</v>
      </c>
      <c r="E4954" t="s">
        <v>338</v>
      </c>
      <c r="F4954">
        <v>202112</v>
      </c>
      <c r="K4954">
        <v>0</v>
      </c>
      <c r="L4954">
        <v>0</v>
      </c>
      <c r="M4954">
        <v>0</v>
      </c>
      <c r="N4954">
        <v>0</v>
      </c>
      <c r="O4954">
        <v>0</v>
      </c>
      <c r="P4954" t="s">
        <v>175</v>
      </c>
      <c r="Q4954">
        <v>11</v>
      </c>
    </row>
    <row r="4955" spans="1:17" hidden="1" x14ac:dyDescent="0.2">
      <c r="A4955" t="str">
        <f t="shared" si="77"/>
        <v>360.0156</v>
      </c>
      <c r="B4955" t="s">
        <v>180</v>
      </c>
      <c r="C4955" t="s">
        <v>170</v>
      </c>
      <c r="D4955" t="s">
        <v>325</v>
      </c>
      <c r="E4955" t="s">
        <v>338</v>
      </c>
      <c r="F4955">
        <v>202112</v>
      </c>
      <c r="K4955">
        <v>211968</v>
      </c>
      <c r="L4955">
        <v>23231.69</v>
      </c>
      <c r="M4955">
        <v>161668</v>
      </c>
      <c r="N4955">
        <v>25944.880000000001</v>
      </c>
      <c r="O4955">
        <v>1123.43</v>
      </c>
      <c r="P4955" t="s">
        <v>181</v>
      </c>
      <c r="Q4955">
        <v>15</v>
      </c>
    </row>
    <row r="4956" spans="1:17" hidden="1" x14ac:dyDescent="0.2">
      <c r="A4956" t="str">
        <f t="shared" si="77"/>
        <v>361.0156</v>
      </c>
      <c r="B4956" t="s">
        <v>182</v>
      </c>
      <c r="C4956" t="s">
        <v>170</v>
      </c>
      <c r="D4956" t="s">
        <v>325</v>
      </c>
      <c r="E4956" t="s">
        <v>338</v>
      </c>
      <c r="F4956">
        <v>202112</v>
      </c>
      <c r="K4956">
        <v>7340049.5099999998</v>
      </c>
      <c r="L4956">
        <v>804469.43</v>
      </c>
      <c r="M4956">
        <v>5598255.75</v>
      </c>
      <c r="N4956">
        <v>898422.06</v>
      </c>
      <c r="O4956">
        <v>38902.270000000004</v>
      </c>
      <c r="P4956" t="s">
        <v>181</v>
      </c>
      <c r="Q4956">
        <v>15</v>
      </c>
    </row>
    <row r="4957" spans="1:17" hidden="1" x14ac:dyDescent="0.2">
      <c r="A4957" t="str">
        <f t="shared" si="77"/>
        <v>362.0156</v>
      </c>
      <c r="B4957" t="s">
        <v>183</v>
      </c>
      <c r="C4957" t="s">
        <v>170</v>
      </c>
      <c r="D4957" t="s">
        <v>325</v>
      </c>
      <c r="E4957" t="s">
        <v>338</v>
      </c>
      <c r="F4957">
        <v>202112</v>
      </c>
      <c r="K4957">
        <v>10531512.98</v>
      </c>
      <c r="L4957">
        <v>1154253.82</v>
      </c>
      <c r="M4957">
        <v>8032384.9500000002</v>
      </c>
      <c r="N4957">
        <v>1289057.19</v>
      </c>
      <c r="O4957">
        <v>55817.020000000004</v>
      </c>
      <c r="P4957" t="s">
        <v>181</v>
      </c>
      <c r="Q4957">
        <v>15</v>
      </c>
    </row>
    <row r="4958" spans="1:17" hidden="1" x14ac:dyDescent="0.2">
      <c r="A4958" t="str">
        <f t="shared" si="77"/>
        <v>363.0156</v>
      </c>
      <c r="B4958" t="s">
        <v>184</v>
      </c>
      <c r="C4958" t="s">
        <v>170</v>
      </c>
      <c r="D4958" t="s">
        <v>325</v>
      </c>
      <c r="E4958" t="s">
        <v>338</v>
      </c>
      <c r="F4958">
        <v>202112</v>
      </c>
      <c r="K4958">
        <v>3099846.42</v>
      </c>
      <c r="L4958">
        <v>339743.17</v>
      </c>
      <c r="M4958">
        <v>2364252.87</v>
      </c>
      <c r="N4958">
        <v>379421.2</v>
      </c>
      <c r="O4958">
        <v>16429.18</v>
      </c>
      <c r="P4958" t="s">
        <v>181</v>
      </c>
      <c r="Q4958">
        <v>15</v>
      </c>
    </row>
    <row r="4959" spans="1:17" hidden="1" x14ac:dyDescent="0.2">
      <c r="A4959" t="str">
        <f t="shared" si="77"/>
        <v>363.1156</v>
      </c>
      <c r="B4959" t="s">
        <v>185</v>
      </c>
      <c r="C4959" t="s">
        <v>170</v>
      </c>
      <c r="D4959" t="s">
        <v>325</v>
      </c>
      <c r="E4959" t="s">
        <v>338</v>
      </c>
      <c r="F4959">
        <v>202112</v>
      </c>
      <c r="K4959">
        <v>6563609.2699999996</v>
      </c>
      <c r="L4959">
        <v>719371.58</v>
      </c>
      <c r="M4959">
        <v>5006064.79</v>
      </c>
      <c r="N4959">
        <v>803385.77</v>
      </c>
      <c r="O4959">
        <v>34787.129999999997</v>
      </c>
      <c r="P4959" t="s">
        <v>181</v>
      </c>
      <c r="Q4959">
        <v>15</v>
      </c>
    </row>
    <row r="4960" spans="1:17" hidden="1" x14ac:dyDescent="0.2">
      <c r="A4960" t="str">
        <f t="shared" si="77"/>
        <v>363.2156</v>
      </c>
      <c r="B4960" t="s">
        <v>186</v>
      </c>
      <c r="C4960" t="s">
        <v>170</v>
      </c>
      <c r="D4960" t="s">
        <v>325</v>
      </c>
      <c r="E4960" t="s">
        <v>338</v>
      </c>
      <c r="F4960">
        <v>202112</v>
      </c>
      <c r="K4960">
        <v>2184403.7999999998</v>
      </c>
      <c r="L4960">
        <v>239410.66</v>
      </c>
      <c r="M4960">
        <v>1666044.77</v>
      </c>
      <c r="N4960">
        <v>267371.03000000003</v>
      </c>
      <c r="O4960">
        <v>11577.34</v>
      </c>
      <c r="P4960" t="s">
        <v>181</v>
      </c>
      <c r="Q4960">
        <v>15</v>
      </c>
    </row>
    <row r="4961" spans="1:17" hidden="1" x14ac:dyDescent="0.2">
      <c r="A4961" t="str">
        <f t="shared" si="77"/>
        <v>363.3156</v>
      </c>
      <c r="B4961" t="s">
        <v>187</v>
      </c>
      <c r="C4961" t="s">
        <v>170</v>
      </c>
      <c r="D4961" t="s">
        <v>325</v>
      </c>
      <c r="E4961" t="s">
        <v>338</v>
      </c>
      <c r="F4961">
        <v>202112</v>
      </c>
      <c r="K4961">
        <v>2645550.0300000003</v>
      </c>
      <c r="L4961">
        <v>289952.28000000003</v>
      </c>
      <c r="M4961">
        <v>2017761.01</v>
      </c>
      <c r="N4961">
        <v>323815.32</v>
      </c>
      <c r="O4961">
        <v>14021.42</v>
      </c>
      <c r="P4961" t="s">
        <v>181</v>
      </c>
      <c r="Q4961">
        <v>15</v>
      </c>
    </row>
    <row r="4962" spans="1:17" hidden="1" x14ac:dyDescent="0.2">
      <c r="A4962" t="str">
        <f t="shared" si="77"/>
        <v>363.5156</v>
      </c>
      <c r="B4962" t="s">
        <v>188</v>
      </c>
      <c r="C4962" t="s">
        <v>170</v>
      </c>
      <c r="D4962" t="s">
        <v>325</v>
      </c>
      <c r="E4962" t="s">
        <v>338</v>
      </c>
      <c r="F4962">
        <v>202112</v>
      </c>
      <c r="K4962">
        <v>15526173.59</v>
      </c>
      <c r="L4962">
        <v>1701668.63</v>
      </c>
      <c r="M4962">
        <v>11841812.59</v>
      </c>
      <c r="N4962">
        <v>1900403.65</v>
      </c>
      <c r="O4962">
        <v>82288.72</v>
      </c>
      <c r="P4962" t="s">
        <v>181</v>
      </c>
      <c r="Q4962">
        <v>15</v>
      </c>
    </row>
    <row r="4963" spans="1:17" hidden="1" x14ac:dyDescent="0.2">
      <c r="A4963" t="str">
        <f t="shared" si="77"/>
        <v>374.0156</v>
      </c>
      <c r="B4963" t="s">
        <v>189</v>
      </c>
      <c r="C4963" t="s">
        <v>170</v>
      </c>
      <c r="D4963" t="s">
        <v>325</v>
      </c>
      <c r="E4963" t="s">
        <v>338</v>
      </c>
      <c r="F4963">
        <v>202112</v>
      </c>
      <c r="K4963">
        <v>916147.53</v>
      </c>
      <c r="L4963">
        <v>64685.520000000004</v>
      </c>
      <c r="M4963">
        <v>838099.26</v>
      </c>
      <c r="N4963">
        <v>12492.62</v>
      </c>
      <c r="O4963">
        <v>870.13</v>
      </c>
      <c r="P4963" t="s">
        <v>190</v>
      </c>
      <c r="Q4963">
        <v>18</v>
      </c>
    </row>
    <row r="4964" spans="1:17" hidden="1" x14ac:dyDescent="0.2">
      <c r="A4964" t="str">
        <f t="shared" si="77"/>
        <v>374.0156</v>
      </c>
      <c r="B4964" t="s">
        <v>191</v>
      </c>
      <c r="C4964" t="s">
        <v>170</v>
      </c>
      <c r="D4964" t="s">
        <v>325</v>
      </c>
      <c r="E4964" t="s">
        <v>338</v>
      </c>
      <c r="F4964">
        <v>202112</v>
      </c>
      <c r="K4964">
        <v>5400</v>
      </c>
      <c r="L4964">
        <v>454.14</v>
      </c>
      <c r="M4964">
        <v>4195.26</v>
      </c>
      <c r="N4964">
        <v>718.74</v>
      </c>
      <c r="O4964">
        <v>31.86</v>
      </c>
      <c r="P4964" t="s">
        <v>190</v>
      </c>
      <c r="Q4964">
        <v>18</v>
      </c>
    </row>
    <row r="4965" spans="1:17" hidden="1" x14ac:dyDescent="0.2">
      <c r="A4965" t="str">
        <f t="shared" si="77"/>
        <v>374.1156</v>
      </c>
      <c r="B4965" t="s">
        <v>192</v>
      </c>
      <c r="C4965" t="s">
        <v>170</v>
      </c>
      <c r="D4965" t="s">
        <v>325</v>
      </c>
      <c r="E4965" t="s">
        <v>338</v>
      </c>
      <c r="F4965">
        <v>202112</v>
      </c>
      <c r="K4965">
        <v>4350908.2300000004</v>
      </c>
      <c r="L4965">
        <v>202014.93</v>
      </c>
      <c r="M4965">
        <v>3824983.87</v>
      </c>
      <c r="N4965">
        <v>303408.48</v>
      </c>
      <c r="O4965">
        <v>20500.95</v>
      </c>
      <c r="P4965" t="s">
        <v>190</v>
      </c>
      <c r="Q4965">
        <v>18</v>
      </c>
    </row>
    <row r="4966" spans="1:17" hidden="1" x14ac:dyDescent="0.2">
      <c r="A4966" t="str">
        <f t="shared" si="77"/>
        <v>374.1156</v>
      </c>
      <c r="B4966" t="s">
        <v>193</v>
      </c>
      <c r="C4966" t="s">
        <v>170</v>
      </c>
      <c r="D4966" t="s">
        <v>325</v>
      </c>
      <c r="E4966" t="s">
        <v>338</v>
      </c>
      <c r="F4966">
        <v>202112</v>
      </c>
      <c r="K4966">
        <v>378601</v>
      </c>
      <c r="L4966">
        <v>31840.34</v>
      </c>
      <c r="M4966">
        <v>294135.12</v>
      </c>
      <c r="N4966">
        <v>50391.79</v>
      </c>
      <c r="O4966">
        <v>2233.75</v>
      </c>
      <c r="P4966" t="s">
        <v>190</v>
      </c>
      <c r="Q4966">
        <v>18</v>
      </c>
    </row>
    <row r="4967" spans="1:17" hidden="1" x14ac:dyDescent="0.2">
      <c r="A4967" t="str">
        <f t="shared" si="77"/>
        <v>375.0156</v>
      </c>
      <c r="B4967" t="s">
        <v>194</v>
      </c>
      <c r="C4967" t="s">
        <v>170</v>
      </c>
      <c r="D4967" t="s">
        <v>325</v>
      </c>
      <c r="E4967" t="s">
        <v>338</v>
      </c>
      <c r="F4967">
        <v>202112</v>
      </c>
      <c r="K4967">
        <v>1235035.08</v>
      </c>
      <c r="L4967">
        <v>210570.11000000002</v>
      </c>
      <c r="M4967">
        <v>949320.13</v>
      </c>
      <c r="N4967">
        <v>58627.37</v>
      </c>
      <c r="O4967">
        <v>16517.47</v>
      </c>
      <c r="P4967" t="s">
        <v>190</v>
      </c>
      <c r="Q4967">
        <v>18</v>
      </c>
    </row>
    <row r="4968" spans="1:17" hidden="1" x14ac:dyDescent="0.2">
      <c r="A4968" t="str">
        <f t="shared" si="77"/>
        <v>375.0156</v>
      </c>
      <c r="B4968" t="s">
        <v>195</v>
      </c>
      <c r="C4968" t="s">
        <v>170</v>
      </c>
      <c r="D4968" t="s">
        <v>325</v>
      </c>
      <c r="E4968" t="s">
        <v>338</v>
      </c>
      <c r="F4968">
        <v>202112</v>
      </c>
      <c r="K4968">
        <v>9962</v>
      </c>
      <c r="L4968">
        <v>837.80000000000007</v>
      </c>
      <c r="M4968">
        <v>7739.4800000000005</v>
      </c>
      <c r="N4968">
        <v>1325.94</v>
      </c>
      <c r="O4968">
        <v>58.78</v>
      </c>
      <c r="P4968" t="s">
        <v>190</v>
      </c>
      <c r="Q4968">
        <v>18</v>
      </c>
    </row>
    <row r="4969" spans="1:17" hidden="1" x14ac:dyDescent="0.2">
      <c r="A4969" t="str">
        <f t="shared" si="77"/>
        <v>376.0156</v>
      </c>
      <c r="B4969" t="s">
        <v>196</v>
      </c>
      <c r="C4969" t="s">
        <v>170</v>
      </c>
      <c r="D4969" t="s">
        <v>325</v>
      </c>
      <c r="E4969" t="s">
        <v>338</v>
      </c>
      <c r="F4969">
        <v>202112</v>
      </c>
      <c r="K4969">
        <v>907726704.62</v>
      </c>
      <c r="L4969">
        <v>85651037.730000004</v>
      </c>
      <c r="M4969">
        <v>716390352.89999998</v>
      </c>
      <c r="N4969">
        <v>100057543.3</v>
      </c>
      <c r="O4969">
        <v>5627770.6900000004</v>
      </c>
      <c r="P4969" t="s">
        <v>190</v>
      </c>
      <c r="Q4969">
        <v>18</v>
      </c>
    </row>
    <row r="4970" spans="1:17" hidden="1" x14ac:dyDescent="0.2">
      <c r="A4970" t="str">
        <f t="shared" si="77"/>
        <v>376.0156</v>
      </c>
      <c r="B4970" t="s">
        <v>197</v>
      </c>
      <c r="C4970" t="s">
        <v>170</v>
      </c>
      <c r="D4970" t="s">
        <v>325</v>
      </c>
      <c r="E4970" t="s">
        <v>338</v>
      </c>
      <c r="F4970">
        <v>202112</v>
      </c>
      <c r="K4970">
        <v>2552415</v>
      </c>
      <c r="L4970">
        <v>214658.1</v>
      </c>
      <c r="M4970">
        <v>1982971.21</v>
      </c>
      <c r="N4970">
        <v>339726.44</v>
      </c>
      <c r="O4970">
        <v>15059.25</v>
      </c>
      <c r="P4970" t="s">
        <v>190</v>
      </c>
      <c r="Q4970">
        <v>18</v>
      </c>
    </row>
    <row r="4971" spans="1:17" hidden="1" x14ac:dyDescent="0.2">
      <c r="A4971" t="str">
        <f t="shared" si="77"/>
        <v>378.0156</v>
      </c>
      <c r="B4971" t="s">
        <v>198</v>
      </c>
      <c r="C4971" t="s">
        <v>170</v>
      </c>
      <c r="D4971" t="s">
        <v>325</v>
      </c>
      <c r="E4971" t="s">
        <v>338</v>
      </c>
      <c r="F4971">
        <v>202112</v>
      </c>
      <c r="K4971">
        <v>46834794.009999998</v>
      </c>
      <c r="L4971">
        <v>4730091.84</v>
      </c>
      <c r="M4971">
        <v>38032802.210000001</v>
      </c>
      <c r="N4971">
        <v>3800147.66</v>
      </c>
      <c r="O4971">
        <v>271752.3</v>
      </c>
      <c r="P4971" t="s">
        <v>190</v>
      </c>
      <c r="Q4971">
        <v>18</v>
      </c>
    </row>
    <row r="4972" spans="1:17" hidden="1" x14ac:dyDescent="0.2">
      <c r="A4972" t="str">
        <f t="shared" si="77"/>
        <v>379.0156</v>
      </c>
      <c r="B4972" t="s">
        <v>199</v>
      </c>
      <c r="C4972" t="s">
        <v>170</v>
      </c>
      <c r="D4972" t="s">
        <v>325</v>
      </c>
      <c r="E4972" t="s">
        <v>338</v>
      </c>
      <c r="F4972">
        <v>202112</v>
      </c>
      <c r="K4972">
        <v>32602448.760000002</v>
      </c>
      <c r="L4972">
        <v>3012384.1</v>
      </c>
      <c r="M4972">
        <v>27790040.629999999</v>
      </c>
      <c r="N4972">
        <v>1673813.23</v>
      </c>
      <c r="O4972">
        <v>126210.8</v>
      </c>
      <c r="P4972" t="s">
        <v>190</v>
      </c>
      <c r="Q4972">
        <v>18</v>
      </c>
    </row>
    <row r="4973" spans="1:17" hidden="1" x14ac:dyDescent="0.2">
      <c r="A4973" t="str">
        <f t="shared" si="77"/>
        <v>379.0156</v>
      </c>
      <c r="B4973" t="s">
        <v>200</v>
      </c>
      <c r="C4973" t="s">
        <v>170</v>
      </c>
      <c r="D4973" t="s">
        <v>325</v>
      </c>
      <c r="E4973" t="s">
        <v>338</v>
      </c>
      <c r="F4973">
        <v>202112</v>
      </c>
      <c r="K4973">
        <v>470313</v>
      </c>
      <c r="L4973">
        <v>39553.32</v>
      </c>
      <c r="M4973">
        <v>365386.17</v>
      </c>
      <c r="N4973">
        <v>62598.66</v>
      </c>
      <c r="O4973">
        <v>2774.85</v>
      </c>
      <c r="P4973" t="s">
        <v>190</v>
      </c>
      <c r="Q4973">
        <v>18</v>
      </c>
    </row>
    <row r="4974" spans="1:17" hidden="1" x14ac:dyDescent="0.2">
      <c r="A4974" t="str">
        <f t="shared" si="77"/>
        <v>379.1156</v>
      </c>
      <c r="B4974" t="s">
        <v>201</v>
      </c>
      <c r="C4974" t="s">
        <v>170</v>
      </c>
      <c r="D4974" t="s">
        <v>325</v>
      </c>
      <c r="E4974" t="s">
        <v>338</v>
      </c>
      <c r="F4974">
        <v>202112</v>
      </c>
      <c r="K4974">
        <v>711241</v>
      </c>
      <c r="L4974">
        <v>146915.96</v>
      </c>
      <c r="M4974">
        <v>532029.5</v>
      </c>
      <c r="N4974">
        <v>30924.720000000001</v>
      </c>
      <c r="O4974">
        <v>1370.82</v>
      </c>
      <c r="P4974" t="s">
        <v>190</v>
      </c>
      <c r="Q4974">
        <v>18</v>
      </c>
    </row>
    <row r="4975" spans="1:17" hidden="1" x14ac:dyDescent="0.2">
      <c r="A4975" t="str">
        <f t="shared" si="77"/>
        <v>380.0156</v>
      </c>
      <c r="B4975" t="s">
        <v>313</v>
      </c>
      <c r="C4975" t="s">
        <v>170</v>
      </c>
      <c r="D4975" t="s">
        <v>325</v>
      </c>
      <c r="E4975" t="s">
        <v>338</v>
      </c>
      <c r="F4975">
        <v>202112</v>
      </c>
      <c r="K4975">
        <v>493709146.88</v>
      </c>
      <c r="L4975">
        <v>42304647.159999996</v>
      </c>
      <c r="M4975">
        <v>366042936.01999998</v>
      </c>
      <c r="N4975">
        <v>81469058</v>
      </c>
      <c r="O4975">
        <v>3892505.7</v>
      </c>
      <c r="P4975" t="s">
        <v>190</v>
      </c>
      <c r="Q4975">
        <v>18</v>
      </c>
    </row>
    <row r="4976" spans="1:17" hidden="1" x14ac:dyDescent="0.2">
      <c r="A4976" t="str">
        <f t="shared" si="77"/>
        <v>381.0156</v>
      </c>
      <c r="B4976" t="s">
        <v>202</v>
      </c>
      <c r="C4976" t="s">
        <v>170</v>
      </c>
      <c r="D4976" t="s">
        <v>325</v>
      </c>
      <c r="E4976" t="s">
        <v>338</v>
      </c>
      <c r="F4976">
        <v>202112</v>
      </c>
      <c r="K4976">
        <v>248303663.53</v>
      </c>
      <c r="L4976">
        <v>20882338.09</v>
      </c>
      <c r="M4976">
        <v>192907116.22</v>
      </c>
      <c r="N4976">
        <v>33049217.609999999</v>
      </c>
      <c r="O4976">
        <v>1464991.6099999999</v>
      </c>
      <c r="P4976" t="s">
        <v>190</v>
      </c>
      <c r="Q4976">
        <v>18</v>
      </c>
    </row>
    <row r="4977" spans="1:17" hidden="1" x14ac:dyDescent="0.2">
      <c r="A4977" t="str">
        <f t="shared" si="77"/>
        <v>381.0156</v>
      </c>
      <c r="B4977" t="s">
        <v>203</v>
      </c>
      <c r="C4977" t="s">
        <v>170</v>
      </c>
      <c r="D4977" t="s">
        <v>325</v>
      </c>
      <c r="E4977" t="s">
        <v>338</v>
      </c>
      <c r="F4977">
        <v>202112</v>
      </c>
      <c r="K4977">
        <v>88594.78</v>
      </c>
      <c r="L4977">
        <v>7450.82</v>
      </c>
      <c r="M4977">
        <v>68829.279999999999</v>
      </c>
      <c r="N4977">
        <v>11791.97</v>
      </c>
      <c r="O4977">
        <v>522.71</v>
      </c>
      <c r="P4977" t="s">
        <v>190</v>
      </c>
      <c r="Q4977">
        <v>18</v>
      </c>
    </row>
    <row r="4978" spans="1:17" hidden="1" x14ac:dyDescent="0.2">
      <c r="A4978" t="str">
        <f t="shared" si="77"/>
        <v>383.0156</v>
      </c>
      <c r="B4978" t="s">
        <v>204</v>
      </c>
      <c r="C4978" t="s">
        <v>170</v>
      </c>
      <c r="D4978" t="s">
        <v>325</v>
      </c>
      <c r="E4978" t="s">
        <v>338</v>
      </c>
      <c r="F4978">
        <v>202112</v>
      </c>
      <c r="K4978">
        <v>38858998.219999999</v>
      </c>
      <c r="L4978">
        <v>3268041.75</v>
      </c>
      <c r="M4978">
        <v>30189555.719999999</v>
      </c>
      <c r="N4978">
        <v>5172132.66</v>
      </c>
      <c r="O4978">
        <v>229268.09</v>
      </c>
      <c r="P4978" t="s">
        <v>190</v>
      </c>
      <c r="Q4978">
        <v>18</v>
      </c>
    </row>
    <row r="4979" spans="1:17" hidden="1" x14ac:dyDescent="0.2">
      <c r="A4979" t="str">
        <f t="shared" si="77"/>
        <v>385.0156</v>
      </c>
      <c r="B4979" t="s">
        <v>205</v>
      </c>
      <c r="C4979" t="s">
        <v>170</v>
      </c>
      <c r="D4979" t="s">
        <v>325</v>
      </c>
      <c r="E4979" t="s">
        <v>338</v>
      </c>
      <c r="F4979">
        <v>202112</v>
      </c>
      <c r="K4979">
        <v>5736406.6500000004</v>
      </c>
      <c r="L4979">
        <v>538585.53</v>
      </c>
      <c r="M4979">
        <v>4887871.0600000005</v>
      </c>
      <c r="N4979">
        <v>258182.91</v>
      </c>
      <c r="O4979">
        <v>51767.15</v>
      </c>
      <c r="P4979" t="s">
        <v>190</v>
      </c>
      <c r="Q4979">
        <v>18</v>
      </c>
    </row>
    <row r="4980" spans="1:17" hidden="1" x14ac:dyDescent="0.2">
      <c r="A4980" t="str">
        <f t="shared" si="77"/>
        <v>389.0156</v>
      </c>
      <c r="B4980" t="s">
        <v>206</v>
      </c>
      <c r="C4980" t="s">
        <v>170</v>
      </c>
      <c r="D4980" t="s">
        <v>325</v>
      </c>
      <c r="E4980" t="s">
        <v>338</v>
      </c>
      <c r="F4980">
        <v>202112</v>
      </c>
      <c r="K4980">
        <v>4110235.27</v>
      </c>
      <c r="L4980">
        <v>1817.8700000000001</v>
      </c>
      <c r="M4980">
        <v>4054542.71</v>
      </c>
      <c r="N4980">
        <v>53747.16</v>
      </c>
      <c r="O4980">
        <v>127.53</v>
      </c>
      <c r="P4980" t="s">
        <v>207</v>
      </c>
      <c r="Q4980">
        <v>19</v>
      </c>
    </row>
    <row r="4981" spans="1:17" hidden="1" x14ac:dyDescent="0.2">
      <c r="A4981" t="str">
        <f t="shared" si="77"/>
        <v>389.1156</v>
      </c>
      <c r="B4981" t="s">
        <v>314</v>
      </c>
      <c r="C4981" t="s">
        <v>170</v>
      </c>
      <c r="D4981" t="s">
        <v>325</v>
      </c>
      <c r="E4981" t="s">
        <v>338</v>
      </c>
      <c r="F4981">
        <v>202112</v>
      </c>
      <c r="K4981">
        <v>3063</v>
      </c>
      <c r="L4981">
        <v>0</v>
      </c>
      <c r="M4981">
        <v>3063</v>
      </c>
      <c r="N4981">
        <v>0</v>
      </c>
      <c r="O4981">
        <v>0</v>
      </c>
      <c r="P4981" t="s">
        <v>207</v>
      </c>
      <c r="Q4981">
        <v>19</v>
      </c>
    </row>
    <row r="4982" spans="1:17" hidden="1" x14ac:dyDescent="0.2">
      <c r="A4982" t="str">
        <f t="shared" si="77"/>
        <v>390.0156</v>
      </c>
      <c r="B4982" t="s">
        <v>208</v>
      </c>
      <c r="C4982" t="s">
        <v>170</v>
      </c>
      <c r="D4982" t="s">
        <v>325</v>
      </c>
      <c r="E4982" t="s">
        <v>338</v>
      </c>
      <c r="F4982">
        <v>202112</v>
      </c>
      <c r="K4982">
        <v>85484256.019999996</v>
      </c>
      <c r="L4982">
        <v>3151713.37</v>
      </c>
      <c r="M4982">
        <v>71816534.219999999</v>
      </c>
      <c r="N4982">
        <v>10495051.76</v>
      </c>
      <c r="O4982">
        <v>20956.670000000002</v>
      </c>
      <c r="P4982" t="s">
        <v>207</v>
      </c>
      <c r="Q4982">
        <v>19</v>
      </c>
    </row>
    <row r="4983" spans="1:17" hidden="1" x14ac:dyDescent="0.2">
      <c r="A4983" t="str">
        <f t="shared" si="77"/>
        <v>390.1156</v>
      </c>
      <c r="B4983" t="s">
        <v>209</v>
      </c>
      <c r="C4983" t="s">
        <v>170</v>
      </c>
      <c r="D4983" t="s">
        <v>325</v>
      </c>
      <c r="E4983" t="s">
        <v>338</v>
      </c>
      <c r="F4983">
        <v>202112</v>
      </c>
      <c r="K4983">
        <v>1256145.24</v>
      </c>
      <c r="L4983">
        <v>0</v>
      </c>
      <c r="M4983">
        <v>1081213.3400000001</v>
      </c>
      <c r="N4983">
        <v>174931.9</v>
      </c>
      <c r="O4983">
        <v>0</v>
      </c>
      <c r="P4983" t="s">
        <v>207</v>
      </c>
      <c r="Q4983">
        <v>19</v>
      </c>
    </row>
    <row r="4984" spans="1:17" hidden="1" x14ac:dyDescent="0.2">
      <c r="A4984" t="str">
        <f t="shared" si="77"/>
        <v>390.1156</v>
      </c>
      <c r="B4984" t="s">
        <v>315</v>
      </c>
      <c r="C4984" t="s">
        <v>170</v>
      </c>
      <c r="D4984" t="s">
        <v>325</v>
      </c>
      <c r="E4984" t="s">
        <v>338</v>
      </c>
      <c r="F4984">
        <v>202112</v>
      </c>
      <c r="K4984">
        <v>927159.72</v>
      </c>
      <c r="L4984">
        <v>0</v>
      </c>
      <c r="M4984">
        <v>880593.33000000007</v>
      </c>
      <c r="N4984">
        <v>46566.39</v>
      </c>
      <c r="O4984">
        <v>0</v>
      </c>
      <c r="P4984" t="s">
        <v>207</v>
      </c>
      <c r="Q4984">
        <v>19</v>
      </c>
    </row>
    <row r="4985" spans="1:17" hidden="1" x14ac:dyDescent="0.2">
      <c r="A4985" t="str">
        <f t="shared" si="77"/>
        <v>390.3156</v>
      </c>
      <c r="B4985" t="s">
        <v>236</v>
      </c>
      <c r="C4985" t="s">
        <v>170</v>
      </c>
      <c r="D4985" t="s">
        <v>325</v>
      </c>
      <c r="E4985" t="s">
        <v>338</v>
      </c>
      <c r="F4985">
        <v>202112</v>
      </c>
      <c r="K4985">
        <v>0</v>
      </c>
      <c r="L4985">
        <v>0</v>
      </c>
      <c r="M4985">
        <v>0</v>
      </c>
      <c r="N4985">
        <v>0</v>
      </c>
      <c r="O4985">
        <v>0</v>
      </c>
      <c r="P4985" t="s">
        <v>207</v>
      </c>
      <c r="Q4985">
        <v>19</v>
      </c>
    </row>
    <row r="4986" spans="1:17" hidden="1" x14ac:dyDescent="0.2">
      <c r="A4986" t="str">
        <f t="shared" si="77"/>
        <v>391.0156</v>
      </c>
      <c r="B4986" t="s">
        <v>210</v>
      </c>
      <c r="C4986" t="s">
        <v>170</v>
      </c>
      <c r="D4986" t="s">
        <v>325</v>
      </c>
      <c r="E4986" t="s">
        <v>338</v>
      </c>
      <c r="F4986">
        <v>202112</v>
      </c>
      <c r="K4986">
        <v>840729.19000000006</v>
      </c>
      <c r="L4986">
        <v>9059.9</v>
      </c>
      <c r="M4986">
        <v>393522.8</v>
      </c>
      <c r="N4986">
        <v>435829.53</v>
      </c>
      <c r="O4986">
        <v>2316.96</v>
      </c>
      <c r="P4986" t="s">
        <v>207</v>
      </c>
      <c r="Q4986">
        <v>19</v>
      </c>
    </row>
    <row r="4987" spans="1:17" hidden="1" x14ac:dyDescent="0.2">
      <c r="A4987" t="str">
        <f t="shared" si="77"/>
        <v>391.0156</v>
      </c>
      <c r="B4987" t="s">
        <v>316</v>
      </c>
      <c r="C4987" t="s">
        <v>170</v>
      </c>
      <c r="D4987" t="s">
        <v>325</v>
      </c>
      <c r="E4987" t="s">
        <v>338</v>
      </c>
      <c r="F4987">
        <v>202112</v>
      </c>
      <c r="K4987">
        <v>75034.880000000005</v>
      </c>
      <c r="L4987">
        <v>0</v>
      </c>
      <c r="M4987">
        <v>75034.880000000005</v>
      </c>
      <c r="N4987">
        <v>0</v>
      </c>
      <c r="O4987">
        <v>0</v>
      </c>
      <c r="P4987" t="s">
        <v>207</v>
      </c>
      <c r="Q4987">
        <v>19</v>
      </c>
    </row>
    <row r="4988" spans="1:17" hidden="1" x14ac:dyDescent="0.2">
      <c r="A4988" t="str">
        <f t="shared" si="77"/>
        <v>391.1156</v>
      </c>
      <c r="B4988" t="s">
        <v>211</v>
      </c>
      <c r="C4988" t="s">
        <v>170</v>
      </c>
      <c r="D4988" t="s">
        <v>325</v>
      </c>
      <c r="E4988" t="s">
        <v>338</v>
      </c>
      <c r="F4988">
        <v>202112</v>
      </c>
      <c r="K4988">
        <v>4544931.91</v>
      </c>
      <c r="L4988">
        <v>237217.74</v>
      </c>
      <c r="M4988">
        <v>3817235.79</v>
      </c>
      <c r="N4988">
        <v>472667.59</v>
      </c>
      <c r="O4988">
        <v>17810.79</v>
      </c>
      <c r="P4988" t="s">
        <v>207</v>
      </c>
      <c r="Q4988">
        <v>19</v>
      </c>
    </row>
    <row r="4989" spans="1:17" hidden="1" x14ac:dyDescent="0.2">
      <c r="A4989" t="str">
        <f t="shared" si="77"/>
        <v>391.1156</v>
      </c>
      <c r="B4989" t="s">
        <v>212</v>
      </c>
      <c r="C4989" t="s">
        <v>170</v>
      </c>
      <c r="D4989" t="s">
        <v>325</v>
      </c>
      <c r="E4989" t="s">
        <v>338</v>
      </c>
      <c r="F4989">
        <v>202112</v>
      </c>
      <c r="K4989">
        <v>6431357.3700000001</v>
      </c>
      <c r="L4989">
        <v>540877.15</v>
      </c>
      <c r="M4989">
        <v>4996521.54</v>
      </c>
      <c r="N4989">
        <v>856013.67</v>
      </c>
      <c r="O4989">
        <v>37945.01</v>
      </c>
      <c r="P4989" t="s">
        <v>207</v>
      </c>
      <c r="Q4989">
        <v>19</v>
      </c>
    </row>
    <row r="4990" spans="1:17" hidden="1" x14ac:dyDescent="0.2">
      <c r="A4990" t="str">
        <f t="shared" si="77"/>
        <v>391.1156</v>
      </c>
      <c r="B4990" t="s">
        <v>213</v>
      </c>
      <c r="C4990" t="s">
        <v>170</v>
      </c>
      <c r="D4990" t="s">
        <v>325</v>
      </c>
      <c r="E4990" t="s">
        <v>338</v>
      </c>
      <c r="F4990">
        <v>202112</v>
      </c>
      <c r="K4990">
        <v>1008687.35</v>
      </c>
      <c r="L4990">
        <v>84830.61</v>
      </c>
      <c r="M4990">
        <v>783649.19000000006</v>
      </c>
      <c r="N4990">
        <v>134256.29</v>
      </c>
      <c r="O4990">
        <v>5951.26</v>
      </c>
      <c r="P4990" t="s">
        <v>207</v>
      </c>
      <c r="Q4990">
        <v>19</v>
      </c>
    </row>
    <row r="4991" spans="1:17" hidden="1" x14ac:dyDescent="0.2">
      <c r="A4991" t="str">
        <f t="shared" si="77"/>
        <v>391.1156</v>
      </c>
      <c r="B4991" t="s">
        <v>214</v>
      </c>
      <c r="C4991" t="s">
        <v>170</v>
      </c>
      <c r="D4991" t="s">
        <v>325</v>
      </c>
      <c r="E4991" t="s">
        <v>338</v>
      </c>
      <c r="F4991">
        <v>202112</v>
      </c>
      <c r="K4991">
        <v>12052.210000000001</v>
      </c>
      <c r="L4991">
        <v>224.57</v>
      </c>
      <c r="M4991">
        <v>7375.84</v>
      </c>
      <c r="N4991">
        <v>4436.05</v>
      </c>
      <c r="O4991">
        <v>15.75</v>
      </c>
      <c r="P4991" t="s">
        <v>207</v>
      </c>
      <c r="Q4991">
        <v>19</v>
      </c>
    </row>
    <row r="4992" spans="1:17" hidden="1" x14ac:dyDescent="0.2">
      <c r="A4992" t="str">
        <f t="shared" si="77"/>
        <v>391.2156</v>
      </c>
      <c r="B4992" t="s">
        <v>215</v>
      </c>
      <c r="C4992" t="s">
        <v>170</v>
      </c>
      <c r="D4992" t="s">
        <v>325</v>
      </c>
      <c r="E4992" t="s">
        <v>338</v>
      </c>
      <c r="F4992">
        <v>202112</v>
      </c>
      <c r="K4992">
        <v>0</v>
      </c>
      <c r="L4992">
        <v>0</v>
      </c>
      <c r="M4992">
        <v>0</v>
      </c>
      <c r="N4992">
        <v>0</v>
      </c>
      <c r="O4992">
        <v>0</v>
      </c>
      <c r="P4992" t="s">
        <v>207</v>
      </c>
      <c r="Q4992">
        <v>19</v>
      </c>
    </row>
    <row r="4993" spans="1:17" hidden="1" x14ac:dyDescent="0.2">
      <c r="A4993" t="str">
        <f t="shared" si="77"/>
        <v>392.1156</v>
      </c>
      <c r="B4993" t="s">
        <v>216</v>
      </c>
      <c r="C4993" t="s">
        <v>170</v>
      </c>
      <c r="D4993" t="s">
        <v>325</v>
      </c>
      <c r="E4993" t="s">
        <v>338</v>
      </c>
      <c r="F4993">
        <v>202112</v>
      </c>
      <c r="K4993">
        <v>183468.54</v>
      </c>
      <c r="L4993">
        <v>22749.88</v>
      </c>
      <c r="M4993">
        <v>135093.67000000001</v>
      </c>
      <c r="N4993">
        <v>25258.510000000002</v>
      </c>
      <c r="O4993">
        <v>366.48</v>
      </c>
      <c r="P4993" t="s">
        <v>207</v>
      </c>
      <c r="Q4993">
        <v>19</v>
      </c>
    </row>
    <row r="4994" spans="1:17" hidden="1" x14ac:dyDescent="0.2">
      <c r="A4994" t="str">
        <f t="shared" si="77"/>
        <v>392.2156</v>
      </c>
      <c r="B4994" t="s">
        <v>217</v>
      </c>
      <c r="C4994" t="s">
        <v>170</v>
      </c>
      <c r="D4994" t="s">
        <v>325</v>
      </c>
      <c r="E4994" t="s">
        <v>338</v>
      </c>
      <c r="F4994">
        <v>202112</v>
      </c>
      <c r="K4994">
        <v>3009391.57</v>
      </c>
      <c r="L4994">
        <v>379510.76</v>
      </c>
      <c r="M4994">
        <v>2183569.2200000002</v>
      </c>
      <c r="N4994">
        <v>406698.82</v>
      </c>
      <c r="O4994">
        <v>39612.770000000004</v>
      </c>
      <c r="P4994" t="s">
        <v>207</v>
      </c>
      <c r="Q4994">
        <v>19</v>
      </c>
    </row>
    <row r="4995" spans="1:17" hidden="1" x14ac:dyDescent="0.2">
      <c r="A4995" t="str">
        <f t="shared" ref="A4995:A5012" si="78">_xlfn.CONCAT(MID(B4995,3,5),E4995)</f>
        <v>392.2156</v>
      </c>
      <c r="B4995" t="s">
        <v>317</v>
      </c>
      <c r="C4995" t="s">
        <v>170</v>
      </c>
      <c r="D4995" t="s">
        <v>325</v>
      </c>
      <c r="E4995" t="s">
        <v>338</v>
      </c>
      <c r="F4995">
        <v>202112</v>
      </c>
      <c r="K4995">
        <v>238375.71</v>
      </c>
      <c r="L4995">
        <v>0</v>
      </c>
      <c r="M4995">
        <v>238375.71</v>
      </c>
      <c r="N4995">
        <v>0</v>
      </c>
      <c r="O4995">
        <v>0</v>
      </c>
      <c r="P4995" t="s">
        <v>207</v>
      </c>
      <c r="Q4995">
        <v>19</v>
      </c>
    </row>
    <row r="4996" spans="1:17" hidden="1" x14ac:dyDescent="0.2">
      <c r="A4996" t="str">
        <f t="shared" si="78"/>
        <v>392.3156</v>
      </c>
      <c r="B4996" t="s">
        <v>218</v>
      </c>
      <c r="C4996" t="s">
        <v>170</v>
      </c>
      <c r="D4996" t="s">
        <v>325</v>
      </c>
      <c r="E4996" t="s">
        <v>338</v>
      </c>
      <c r="F4996">
        <v>202112</v>
      </c>
      <c r="K4996">
        <v>12867846.810000001</v>
      </c>
      <c r="L4996">
        <v>527880.87</v>
      </c>
      <c r="M4996">
        <v>10478631.359999999</v>
      </c>
      <c r="N4996">
        <v>1766882.37</v>
      </c>
      <c r="O4996">
        <v>94452.21</v>
      </c>
      <c r="P4996" t="s">
        <v>207</v>
      </c>
      <c r="Q4996">
        <v>19</v>
      </c>
    </row>
    <row r="4997" spans="1:17" hidden="1" x14ac:dyDescent="0.2">
      <c r="A4997" t="str">
        <f t="shared" si="78"/>
        <v>392.3156</v>
      </c>
      <c r="B4997" t="s">
        <v>219</v>
      </c>
      <c r="C4997" t="s">
        <v>170</v>
      </c>
      <c r="D4997" t="s">
        <v>325</v>
      </c>
      <c r="E4997" t="s">
        <v>338</v>
      </c>
      <c r="F4997">
        <v>202112</v>
      </c>
      <c r="K4997">
        <v>425588.27</v>
      </c>
      <c r="L4997">
        <v>3419.2400000000002</v>
      </c>
      <c r="M4997">
        <v>416517.72000000003</v>
      </c>
      <c r="N4997">
        <v>5411.43</v>
      </c>
      <c r="O4997">
        <v>239.88</v>
      </c>
      <c r="P4997" t="s">
        <v>207</v>
      </c>
      <c r="Q4997">
        <v>19</v>
      </c>
    </row>
    <row r="4998" spans="1:17" hidden="1" x14ac:dyDescent="0.2">
      <c r="A4998" t="str">
        <f t="shared" si="78"/>
        <v>392.4156</v>
      </c>
      <c r="B4998" t="s">
        <v>232</v>
      </c>
      <c r="C4998" t="s">
        <v>170</v>
      </c>
      <c r="D4998" t="s">
        <v>325</v>
      </c>
      <c r="E4998" t="s">
        <v>338</v>
      </c>
      <c r="F4998">
        <v>202112</v>
      </c>
      <c r="K4998">
        <v>8659751.9700000007</v>
      </c>
      <c r="L4998">
        <v>1519173.4</v>
      </c>
      <c r="M4998">
        <v>6429311.5</v>
      </c>
      <c r="N4998">
        <v>628496.99</v>
      </c>
      <c r="O4998">
        <v>82770.080000000002</v>
      </c>
      <c r="P4998" t="s">
        <v>207</v>
      </c>
      <c r="Q4998">
        <v>19</v>
      </c>
    </row>
    <row r="4999" spans="1:17" hidden="1" x14ac:dyDescent="0.2">
      <c r="A4999" t="str">
        <f t="shared" si="78"/>
        <v>392.7156</v>
      </c>
      <c r="B4999" t="s">
        <v>233</v>
      </c>
      <c r="C4999" t="s">
        <v>170</v>
      </c>
      <c r="D4999" t="s">
        <v>325</v>
      </c>
      <c r="E4999" t="s">
        <v>338</v>
      </c>
      <c r="F4999">
        <v>202112</v>
      </c>
      <c r="K4999">
        <v>22230592.739999998</v>
      </c>
      <c r="L4999">
        <v>1743845.01</v>
      </c>
      <c r="M4999">
        <v>17763888.359999999</v>
      </c>
      <c r="N4999">
        <v>2596320.0300000003</v>
      </c>
      <c r="O4999">
        <v>126539.34</v>
      </c>
      <c r="P4999" t="s">
        <v>207</v>
      </c>
      <c r="Q4999">
        <v>19</v>
      </c>
    </row>
    <row r="5000" spans="1:17" hidden="1" x14ac:dyDescent="0.2">
      <c r="A5000" t="str">
        <f t="shared" si="78"/>
        <v>392.8156</v>
      </c>
      <c r="B5000" t="s">
        <v>220</v>
      </c>
      <c r="C5000" t="s">
        <v>170</v>
      </c>
      <c r="D5000" t="s">
        <v>325</v>
      </c>
      <c r="E5000" t="s">
        <v>338</v>
      </c>
      <c r="F5000">
        <v>202112</v>
      </c>
      <c r="K5000">
        <v>3294311.4</v>
      </c>
      <c r="L5000">
        <v>132357.11000000002</v>
      </c>
      <c r="M5000">
        <v>2747879.68</v>
      </c>
      <c r="N5000">
        <v>389523.87</v>
      </c>
      <c r="O5000">
        <v>24550.74</v>
      </c>
      <c r="P5000" t="s">
        <v>207</v>
      </c>
      <c r="Q5000">
        <v>19</v>
      </c>
    </row>
    <row r="5001" spans="1:17" hidden="1" x14ac:dyDescent="0.2">
      <c r="A5001" t="str">
        <f t="shared" si="78"/>
        <v>392.8156</v>
      </c>
      <c r="B5001" t="s">
        <v>318</v>
      </c>
      <c r="C5001" t="s">
        <v>170</v>
      </c>
      <c r="D5001" t="s">
        <v>325</v>
      </c>
      <c r="E5001" t="s">
        <v>338</v>
      </c>
      <c r="F5001">
        <v>202112</v>
      </c>
      <c r="K5001">
        <v>0</v>
      </c>
      <c r="L5001">
        <v>0</v>
      </c>
      <c r="M5001">
        <v>0</v>
      </c>
      <c r="N5001">
        <v>0</v>
      </c>
      <c r="O5001">
        <v>0</v>
      </c>
      <c r="P5001" t="s">
        <v>207</v>
      </c>
      <c r="Q5001">
        <v>19</v>
      </c>
    </row>
    <row r="5002" spans="1:17" hidden="1" x14ac:dyDescent="0.2">
      <c r="A5002" t="str">
        <f t="shared" si="78"/>
        <v>393.0156</v>
      </c>
      <c r="B5002" t="s">
        <v>221</v>
      </c>
      <c r="C5002" t="s">
        <v>170</v>
      </c>
      <c r="D5002" t="s">
        <v>325</v>
      </c>
      <c r="E5002" t="s">
        <v>338</v>
      </c>
      <c r="F5002">
        <v>202112</v>
      </c>
      <c r="K5002">
        <v>248326.63</v>
      </c>
      <c r="L5002">
        <v>7517.2300000000005</v>
      </c>
      <c r="M5002">
        <v>82847.3</v>
      </c>
      <c r="N5002">
        <v>156072.84</v>
      </c>
      <c r="O5002">
        <v>1889.26</v>
      </c>
      <c r="P5002" t="s">
        <v>207</v>
      </c>
      <c r="Q5002">
        <v>19</v>
      </c>
    </row>
    <row r="5003" spans="1:17" hidden="1" x14ac:dyDescent="0.2">
      <c r="A5003" t="str">
        <f t="shared" si="78"/>
        <v>394.0156</v>
      </c>
      <c r="B5003" t="s">
        <v>222</v>
      </c>
      <c r="C5003" t="s">
        <v>170</v>
      </c>
      <c r="D5003" t="s">
        <v>325</v>
      </c>
      <c r="E5003" t="s">
        <v>338</v>
      </c>
      <c r="F5003">
        <v>202112</v>
      </c>
      <c r="K5003">
        <v>11102215.359999999</v>
      </c>
      <c r="L5003">
        <v>704572.89</v>
      </c>
      <c r="M5003">
        <v>9309248.2300000004</v>
      </c>
      <c r="N5003">
        <v>989184.32000000007</v>
      </c>
      <c r="O5003">
        <v>99209.919999999998</v>
      </c>
      <c r="P5003" t="s">
        <v>207</v>
      </c>
      <c r="Q5003">
        <v>19</v>
      </c>
    </row>
    <row r="5004" spans="1:17" hidden="1" x14ac:dyDescent="0.2">
      <c r="A5004" t="str">
        <f t="shared" si="78"/>
        <v>395.0156</v>
      </c>
      <c r="B5004" t="s">
        <v>223</v>
      </c>
      <c r="C5004" t="s">
        <v>170</v>
      </c>
      <c r="D5004" t="s">
        <v>325</v>
      </c>
      <c r="E5004" t="s">
        <v>338</v>
      </c>
      <c r="F5004">
        <v>202112</v>
      </c>
      <c r="K5004">
        <v>14825.93</v>
      </c>
      <c r="L5004">
        <v>678.99</v>
      </c>
      <c r="M5004">
        <v>13024.710000000001</v>
      </c>
      <c r="N5004">
        <v>1074.5999999999999</v>
      </c>
      <c r="O5004">
        <v>47.63</v>
      </c>
      <c r="P5004" t="s">
        <v>207</v>
      </c>
      <c r="Q5004">
        <v>19</v>
      </c>
    </row>
    <row r="5005" spans="1:17" hidden="1" x14ac:dyDescent="0.2">
      <c r="A5005" t="str">
        <f t="shared" si="78"/>
        <v>396.8156</v>
      </c>
      <c r="B5005" t="s">
        <v>237</v>
      </c>
      <c r="C5005" t="s">
        <v>170</v>
      </c>
      <c r="D5005" t="s">
        <v>325</v>
      </c>
      <c r="E5005" t="s">
        <v>338</v>
      </c>
      <c r="F5005">
        <v>202112</v>
      </c>
      <c r="K5005">
        <v>0</v>
      </c>
      <c r="L5005">
        <v>0</v>
      </c>
      <c r="M5005">
        <v>0</v>
      </c>
      <c r="N5005">
        <v>0</v>
      </c>
      <c r="O5005">
        <v>0</v>
      </c>
      <c r="P5005" t="s">
        <v>207</v>
      </c>
      <c r="Q5005">
        <v>19</v>
      </c>
    </row>
    <row r="5006" spans="1:17" hidden="1" x14ac:dyDescent="0.2">
      <c r="A5006" t="str">
        <f t="shared" si="78"/>
        <v>396.8156</v>
      </c>
      <c r="B5006" t="s">
        <v>319</v>
      </c>
      <c r="C5006" t="s">
        <v>170</v>
      </c>
      <c r="D5006" t="s">
        <v>325</v>
      </c>
      <c r="E5006" t="s">
        <v>338</v>
      </c>
      <c r="F5006">
        <v>202112</v>
      </c>
      <c r="K5006">
        <v>0</v>
      </c>
      <c r="L5006">
        <v>0</v>
      </c>
      <c r="M5006">
        <v>0</v>
      </c>
      <c r="N5006">
        <v>0</v>
      </c>
      <c r="O5006">
        <v>0</v>
      </c>
      <c r="P5006" t="s">
        <v>207</v>
      </c>
      <c r="Q5006">
        <v>19</v>
      </c>
    </row>
    <row r="5007" spans="1:17" hidden="1" x14ac:dyDescent="0.2">
      <c r="A5007" t="str">
        <f t="shared" si="78"/>
        <v>396.9156</v>
      </c>
      <c r="B5007" t="s">
        <v>224</v>
      </c>
      <c r="C5007" t="s">
        <v>170</v>
      </c>
      <c r="D5007" t="s">
        <v>325</v>
      </c>
      <c r="E5007" t="s">
        <v>338</v>
      </c>
      <c r="F5007">
        <v>202112</v>
      </c>
      <c r="K5007">
        <v>12591450.59</v>
      </c>
      <c r="L5007">
        <v>820133.05</v>
      </c>
      <c r="M5007">
        <v>9721896.8800000008</v>
      </c>
      <c r="N5007">
        <v>1958977.88</v>
      </c>
      <c r="O5007">
        <v>90442.78</v>
      </c>
      <c r="P5007" t="s">
        <v>207</v>
      </c>
      <c r="Q5007">
        <v>19</v>
      </c>
    </row>
    <row r="5008" spans="1:17" hidden="1" x14ac:dyDescent="0.2">
      <c r="A5008" t="str">
        <f t="shared" si="78"/>
        <v>397.0156</v>
      </c>
      <c r="B5008" t="s">
        <v>225</v>
      </c>
      <c r="C5008" t="s">
        <v>170</v>
      </c>
      <c r="D5008" t="s">
        <v>325</v>
      </c>
      <c r="E5008" t="s">
        <v>338</v>
      </c>
      <c r="F5008">
        <v>202112</v>
      </c>
      <c r="K5008">
        <v>7082002.5899999999</v>
      </c>
      <c r="L5008">
        <v>436627.69</v>
      </c>
      <c r="M5008">
        <v>6003048.7300000004</v>
      </c>
      <c r="N5008">
        <v>601467.1</v>
      </c>
      <c r="O5008">
        <v>40859.07</v>
      </c>
      <c r="P5008" t="s">
        <v>207</v>
      </c>
      <c r="Q5008">
        <v>19</v>
      </c>
    </row>
    <row r="5009" spans="1:17" hidden="1" x14ac:dyDescent="0.2">
      <c r="A5009" t="str">
        <f t="shared" si="78"/>
        <v>397.0156</v>
      </c>
      <c r="B5009" t="s">
        <v>226</v>
      </c>
      <c r="C5009" t="s">
        <v>170</v>
      </c>
      <c r="D5009" t="s">
        <v>325</v>
      </c>
      <c r="E5009" t="s">
        <v>338</v>
      </c>
      <c r="F5009">
        <v>202112</v>
      </c>
      <c r="K5009">
        <v>242380.05000000002</v>
      </c>
      <c r="L5009">
        <v>20384.16</v>
      </c>
      <c r="M5009">
        <v>188305.07</v>
      </c>
      <c r="N5009">
        <v>32260.780000000002</v>
      </c>
      <c r="O5009">
        <v>1430.04</v>
      </c>
      <c r="P5009" t="s">
        <v>207</v>
      </c>
      <c r="Q5009">
        <v>19</v>
      </c>
    </row>
    <row r="5010" spans="1:17" hidden="1" x14ac:dyDescent="0.2">
      <c r="A5010" t="str">
        <f t="shared" si="78"/>
        <v>397.0156</v>
      </c>
      <c r="B5010" t="s">
        <v>227</v>
      </c>
      <c r="C5010" t="s">
        <v>170</v>
      </c>
      <c r="D5010" t="s">
        <v>325</v>
      </c>
      <c r="E5010" t="s">
        <v>338</v>
      </c>
      <c r="F5010">
        <v>202112</v>
      </c>
      <c r="K5010">
        <v>327915.2</v>
      </c>
      <c r="L5010">
        <v>20946.600000000002</v>
      </c>
      <c r="M5010">
        <v>277774.43</v>
      </c>
      <c r="N5010">
        <v>28610.7</v>
      </c>
      <c r="O5010">
        <v>583.47</v>
      </c>
      <c r="P5010" t="s">
        <v>207</v>
      </c>
      <c r="Q5010">
        <v>19</v>
      </c>
    </row>
    <row r="5011" spans="1:17" hidden="1" x14ac:dyDescent="0.2">
      <c r="A5011" t="str">
        <f t="shared" si="78"/>
        <v>397.1156</v>
      </c>
      <c r="B5011" t="s">
        <v>320</v>
      </c>
      <c r="C5011" t="s">
        <v>170</v>
      </c>
      <c r="D5011" t="s">
        <v>325</v>
      </c>
      <c r="E5011" t="s">
        <v>338</v>
      </c>
      <c r="F5011">
        <v>202112</v>
      </c>
      <c r="K5011">
        <v>45195.44</v>
      </c>
      <c r="L5011">
        <v>0</v>
      </c>
      <c r="M5011">
        <v>29747.54</v>
      </c>
      <c r="N5011">
        <v>15447.9</v>
      </c>
      <c r="O5011">
        <v>0</v>
      </c>
      <c r="P5011" t="s">
        <v>207</v>
      </c>
      <c r="Q5011">
        <v>19</v>
      </c>
    </row>
    <row r="5012" spans="1:17" hidden="1" x14ac:dyDescent="0.2">
      <c r="A5012" t="str">
        <f t="shared" si="78"/>
        <v>398.0156</v>
      </c>
      <c r="B5012" t="s">
        <v>228</v>
      </c>
      <c r="C5012" t="s">
        <v>170</v>
      </c>
      <c r="D5012" t="s">
        <v>325</v>
      </c>
      <c r="E5012" t="s">
        <v>338</v>
      </c>
      <c r="F5012">
        <v>202112</v>
      </c>
      <c r="K5012">
        <v>362681.82</v>
      </c>
      <c r="L5012">
        <v>14579.56</v>
      </c>
      <c r="M5012">
        <v>265944.53000000003</v>
      </c>
      <c r="N5012">
        <v>81735.73</v>
      </c>
      <c r="O5012">
        <v>422</v>
      </c>
      <c r="P5012" t="s">
        <v>207</v>
      </c>
      <c r="Q5012">
        <v>19</v>
      </c>
    </row>
  </sheetData>
  <autoFilter ref="A1:Q1" xr:uid="{00000000-0009-0000-0000-000001000000}">
    <filterColumn colId="2">
      <filters>
        <filter val="GAS"/>
      </filters>
    </filterColumn>
    <filterColumn colId="3">
      <filters>
        <filter val="CO"/>
      </filters>
    </filterColumn>
    <filterColumn colId="4">
      <filters>
        <filter val="101"/>
        <filter val="106"/>
      </filters>
    </filterColumn>
  </autoFilter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A11B6A-F961-451A-B04C-CA7D571DA8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36E15A-2059-47FA-A16C-B00FE910A9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4A46D6-B3B0-4ACF-8F5D-A6D4366B6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Gas Rate Case excel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Rooney, Aimee (MidAmerican)</dc:creator>
  <cp:lastModifiedBy>Farrance, Laura (MidAmerican)</cp:lastModifiedBy>
  <cp:lastPrinted>2022-05-13T23:18:12Z</cp:lastPrinted>
  <dcterms:created xsi:type="dcterms:W3CDTF">2022-02-23T00:02:24Z</dcterms:created>
  <dcterms:modified xsi:type="dcterms:W3CDTF">2022-05-13T23:18:15Z</dcterms:modified>
</cp:coreProperties>
</file>